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u_n\OneDrive\Документы\2026 год\Проекты НПА\Для размещения на регулейшн_Проект по СНТ_27.04.2026\"/>
    </mc:Choice>
  </mc:AlternateContent>
  <bookViews>
    <workbookView xWindow="0" yWindow="0" windowWidth="28800" windowHeight="12435" tabRatio="597"/>
  </bookViews>
  <sheets>
    <sheet name="с 01.01.2026 по 30.09.2026" sheetId="5" r:id="rId1"/>
  </sheets>
  <definedNames>
    <definedName name="_xlnm._FilterDatabase" localSheetId="0" hidden="1">'с 01.01.2026 по 30.09.2026'!$A$5:$AV$80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5" l="1"/>
  <c r="J7" i="5"/>
  <c r="K7" i="5"/>
  <c r="I8" i="5"/>
  <c r="J8" i="5"/>
  <c r="K8" i="5"/>
  <c r="I9" i="5"/>
  <c r="J9" i="5"/>
  <c r="K9" i="5"/>
  <c r="I10" i="5"/>
  <c r="J10" i="5"/>
  <c r="K10" i="5"/>
  <c r="I11" i="5"/>
  <c r="J11" i="5"/>
  <c r="K11" i="5"/>
  <c r="I12" i="5"/>
  <c r="J12" i="5"/>
  <c r="K12" i="5"/>
  <c r="I13" i="5"/>
  <c r="J13" i="5"/>
  <c r="K13" i="5"/>
  <c r="I14" i="5"/>
  <c r="J14" i="5"/>
  <c r="K14" i="5"/>
  <c r="I15" i="5"/>
  <c r="J15" i="5"/>
  <c r="K15" i="5"/>
  <c r="I16" i="5"/>
  <c r="J16" i="5"/>
  <c r="K16" i="5"/>
  <c r="I17" i="5"/>
  <c r="J17" i="5"/>
  <c r="K17" i="5"/>
  <c r="I18" i="5"/>
  <c r="J18" i="5"/>
  <c r="K18" i="5"/>
  <c r="I19" i="5"/>
  <c r="J19" i="5"/>
  <c r="K19" i="5"/>
  <c r="I20" i="5"/>
  <c r="J20" i="5"/>
  <c r="K20" i="5"/>
  <c r="I21" i="5"/>
  <c r="J21" i="5"/>
  <c r="K21" i="5"/>
  <c r="I22" i="5"/>
  <c r="J22" i="5"/>
  <c r="K22" i="5"/>
  <c r="I23" i="5"/>
  <c r="J23" i="5"/>
  <c r="K23" i="5"/>
  <c r="I24" i="5"/>
  <c r="J24" i="5"/>
  <c r="K24" i="5"/>
  <c r="I25" i="5"/>
  <c r="J25" i="5"/>
  <c r="K25" i="5"/>
  <c r="I26" i="5"/>
  <c r="J26" i="5"/>
  <c r="K26" i="5"/>
  <c r="I27" i="5"/>
  <c r="J27" i="5"/>
  <c r="K27" i="5"/>
  <c r="I28" i="5"/>
  <c r="J28" i="5"/>
  <c r="K28" i="5"/>
  <c r="I29" i="5"/>
  <c r="J29" i="5"/>
  <c r="K29" i="5"/>
  <c r="I30" i="5"/>
  <c r="J30" i="5"/>
  <c r="K30" i="5"/>
  <c r="I31" i="5"/>
  <c r="J31" i="5"/>
  <c r="K31" i="5"/>
  <c r="I32" i="5"/>
  <c r="J32" i="5"/>
  <c r="K32" i="5"/>
  <c r="I33" i="5"/>
  <c r="J33" i="5"/>
  <c r="K33" i="5"/>
  <c r="I34" i="5"/>
  <c r="J34" i="5"/>
  <c r="K34" i="5"/>
  <c r="I35" i="5"/>
  <c r="J35" i="5"/>
  <c r="K35" i="5"/>
  <c r="I36" i="5"/>
  <c r="J36" i="5"/>
  <c r="K36" i="5"/>
  <c r="I37" i="5"/>
  <c r="J37" i="5"/>
  <c r="K37" i="5"/>
  <c r="I38" i="5"/>
  <c r="J38" i="5"/>
  <c r="K38" i="5"/>
  <c r="I39" i="5"/>
  <c r="J39" i="5"/>
  <c r="K39" i="5"/>
  <c r="I40" i="5"/>
  <c r="J40" i="5"/>
  <c r="K40" i="5"/>
  <c r="I41" i="5"/>
  <c r="J41" i="5"/>
  <c r="K41" i="5"/>
  <c r="I42" i="5"/>
  <c r="J42" i="5"/>
  <c r="K42" i="5"/>
  <c r="I43" i="5"/>
  <c r="J43" i="5"/>
  <c r="K43" i="5"/>
  <c r="I44" i="5"/>
  <c r="J44" i="5"/>
  <c r="K44" i="5"/>
  <c r="I45" i="5"/>
  <c r="J45" i="5"/>
  <c r="K45" i="5"/>
  <c r="I46" i="5"/>
  <c r="J46" i="5"/>
  <c r="K46" i="5"/>
  <c r="I47" i="5"/>
  <c r="J47" i="5"/>
  <c r="K47" i="5"/>
  <c r="I48" i="5"/>
  <c r="J48" i="5"/>
  <c r="K48" i="5"/>
  <c r="I49" i="5"/>
  <c r="J49" i="5"/>
  <c r="K49" i="5"/>
  <c r="I50" i="5"/>
  <c r="J50" i="5"/>
  <c r="K50" i="5"/>
  <c r="I51" i="5"/>
  <c r="J51" i="5"/>
  <c r="K51" i="5"/>
  <c r="I52" i="5"/>
  <c r="J52" i="5"/>
  <c r="K52" i="5"/>
  <c r="I53" i="5"/>
  <c r="J53" i="5"/>
  <c r="K53" i="5"/>
  <c r="I54" i="5"/>
  <c r="J54" i="5"/>
  <c r="K54" i="5"/>
  <c r="I55" i="5"/>
  <c r="J55" i="5"/>
  <c r="K55" i="5"/>
  <c r="I56" i="5"/>
  <c r="J56" i="5"/>
  <c r="K56" i="5"/>
  <c r="I57" i="5"/>
  <c r="J57" i="5"/>
  <c r="K57" i="5"/>
  <c r="I58" i="5"/>
  <c r="J58" i="5"/>
  <c r="K58" i="5"/>
  <c r="I59" i="5"/>
  <c r="J59" i="5"/>
  <c r="K59" i="5"/>
  <c r="I60" i="5"/>
  <c r="J60" i="5"/>
  <c r="K60" i="5"/>
  <c r="I61" i="5"/>
  <c r="J61" i="5"/>
  <c r="K61" i="5"/>
  <c r="I62" i="5"/>
  <c r="J62" i="5"/>
  <c r="K62" i="5"/>
  <c r="I63" i="5"/>
  <c r="J63" i="5"/>
  <c r="K63" i="5"/>
  <c r="I64" i="5"/>
  <c r="J64" i="5"/>
  <c r="K64" i="5"/>
  <c r="I65" i="5"/>
  <c r="J65" i="5"/>
  <c r="K65" i="5"/>
  <c r="I66" i="5"/>
  <c r="J66" i="5"/>
  <c r="K66" i="5"/>
  <c r="I67" i="5"/>
  <c r="J67" i="5"/>
  <c r="K67" i="5"/>
  <c r="I68" i="5"/>
  <c r="J68" i="5"/>
  <c r="K68" i="5"/>
  <c r="I69" i="5"/>
  <c r="J69" i="5"/>
  <c r="K69" i="5"/>
  <c r="I70" i="5"/>
  <c r="J70" i="5"/>
  <c r="K70" i="5"/>
  <c r="I71" i="5"/>
  <c r="J71" i="5"/>
  <c r="K71" i="5"/>
  <c r="I72" i="5"/>
  <c r="J72" i="5"/>
  <c r="K72" i="5"/>
  <c r="I73" i="5"/>
  <c r="J73" i="5"/>
  <c r="K73" i="5"/>
  <c r="I74" i="5"/>
  <c r="J74" i="5"/>
  <c r="K74" i="5"/>
  <c r="I75" i="5"/>
  <c r="J75" i="5"/>
  <c r="K75" i="5"/>
  <c r="I76" i="5"/>
  <c r="J76" i="5"/>
  <c r="K76" i="5"/>
  <c r="I77" i="5"/>
  <c r="J77" i="5"/>
  <c r="K77" i="5"/>
  <c r="I78" i="5"/>
  <c r="J78" i="5"/>
  <c r="K78" i="5"/>
  <c r="I79" i="5"/>
  <c r="J79" i="5"/>
  <c r="K79" i="5"/>
  <c r="I80" i="5"/>
  <c r="J80" i="5"/>
  <c r="K80" i="5"/>
  <c r="K6" i="5"/>
  <c r="J6" i="5"/>
  <c r="I6" i="5"/>
</calcChain>
</file>

<file path=xl/sharedStrings.xml><?xml version="1.0" encoding="utf-8"?>
<sst xmlns="http://schemas.openxmlformats.org/spreadsheetml/2006/main" count="172" uniqueCount="165">
  <si>
    <t>Показатели</t>
  </si>
  <si>
    <t>Строка 1 Население и приравненные к нему категории потребителей, за исключением населения и потребителей, указанных в строках 2 - 8:</t>
  </si>
  <si>
    <t xml:space="preserve">Строка 9.2 Садоводческие некоммерческие товарищества и огороднические некоммерческие товарищества.
</t>
  </si>
  <si>
    <t>Субъект РФ</t>
  </si>
  <si>
    <t>Тариф с НДС, руб./кВт*ч</t>
  </si>
  <si>
    <t>1-ый диапазон</t>
  </si>
  <si>
    <t>2-ой диапазон</t>
  </si>
  <si>
    <t>3-ий диапазон</t>
  </si>
  <si>
    <t>Костромская область</t>
  </si>
  <si>
    <t>Кировская область</t>
  </si>
  <si>
    <t>Калининградская область</t>
  </si>
  <si>
    <t>Иркутская область</t>
  </si>
  <si>
    <t>Ивановская область</t>
  </si>
  <si>
    <t>Воронежская область</t>
  </si>
  <si>
    <t>Вологодская область</t>
  </si>
  <si>
    <t>Брянская область</t>
  </si>
  <si>
    <t>Белгородская область</t>
  </si>
  <si>
    <t>Астраханская область</t>
  </si>
  <si>
    <t>Архангельская область</t>
  </si>
  <si>
    <t>Амурская область</t>
  </si>
  <si>
    <t>Хабаровский край</t>
  </si>
  <si>
    <t>Ставропольский край</t>
  </si>
  <si>
    <t>Приморский край</t>
  </si>
  <si>
    <t>Пермский край</t>
  </si>
  <si>
    <t>Краснодарский край, Республика Адыгея</t>
  </si>
  <si>
    <t>Алтайский край</t>
  </si>
  <si>
    <t>Чувашская Республика</t>
  </si>
  <si>
    <t>Волгоградская область</t>
  </si>
  <si>
    <t>Чеченская Республика</t>
  </si>
  <si>
    <t>Республика Хакасия</t>
  </si>
  <si>
    <t>Удмуртская Республика</t>
  </si>
  <si>
    <t>Республика Тыва</t>
  </si>
  <si>
    <t>Республика Саха (Якутия)</t>
  </si>
  <si>
    <t>Республика Мордовия</t>
  </si>
  <si>
    <t>Республика Марий Эл</t>
  </si>
  <si>
    <t>Республика Крым</t>
  </si>
  <si>
    <t>Республика Коми</t>
  </si>
  <si>
    <t>Республика Карелия</t>
  </si>
  <si>
    <t>Республика Калмыкия</t>
  </si>
  <si>
    <t>Карачаево-Черкесская Республика</t>
  </si>
  <si>
    <t>Кабардино-Балкарская Республика</t>
  </si>
  <si>
    <t>Республика Ингушетия</t>
  </si>
  <si>
    <t>Республика Дагестан</t>
  </si>
  <si>
    <t>Республика Бурятия</t>
  </si>
  <si>
    <t>Республика Башкортостан</t>
  </si>
  <si>
    <t>Республика Алтай</t>
  </si>
  <si>
    <t>Тюмень, ХМАО, ЯНАО</t>
  </si>
  <si>
    <t>Еврейская автономная область</t>
  </si>
  <si>
    <t>Челябинская область</t>
  </si>
  <si>
    <t>Ульяновская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</si>
  <si>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</si>
  <si>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</si>
  <si>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</si>
  <si>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</si>
  <si>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Московская область</t>
  </si>
  <si>
    <t>Мурманская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</si>
  <si>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</si>
  <si>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</si>
  <si>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</si>
  <si>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</si>
  <si>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Пензенская область</t>
  </si>
  <si>
    <t>Псковская область</t>
  </si>
  <si>
    <t>Рязанская область</t>
  </si>
  <si>
    <t>Самарская область</t>
  </si>
  <si>
    <t>Саратовская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</si>
  <si>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</si>
  <si>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</si>
  <si>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</si>
  <si>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</si>
  <si>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</si>
  <si>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</si>
  <si>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Калужская область</t>
  </si>
  <si>
    <t>Ярославская область</t>
  </si>
  <si>
    <t>Луганская Народная Республика</t>
  </si>
  <si>
    <t>Запорожская область</t>
  </si>
  <si>
    <t>Херсонская область</t>
  </si>
  <si>
    <t>Ростовская область</t>
  </si>
  <si>
    <t>Донецкая Народная Республика</t>
  </si>
  <si>
    <t>Республика Северная Осетия – Алания</t>
  </si>
  <si>
    <t>Республика Татарстан (Татарстан)</t>
  </si>
  <si>
    <t>Кемеровская область – Кузбасс</t>
  </si>
  <si>
    <t>Город федерального значения Санкт-Петербург</t>
  </si>
  <si>
    <t>Город федерального значения Севастополь</t>
  </si>
  <si>
    <t xml:space="preserve">Тарифы, дифференцированные по объемам потребления электрической энергии, для потребителей, приравненных к населению, установленные на период с 01.01.2026 по 30.09.2026 </t>
  </si>
  <si>
    <t>25-26</t>
  </si>
  <si>
    <t>69-71</t>
  </si>
  <si>
    <t>Приказ Министерства строительства и жилищно - коммунального хозяйства Республики Алтай № П-07-01/663 от 23.12.2025</t>
  </si>
  <si>
    <t>Постановление Государственного комитета Республики Башкоркостан по тарифам № 579 от 15.12.2025</t>
  </si>
  <si>
    <t>Приказ Республиканской службы по тарифам Республики Бурятия № 1/30 от 24.12.2025</t>
  </si>
  <si>
    <t>Приказ Министерство энергетики и тарифов Республики Дагестан № 45-ОД-246/25 от 29.12.2025</t>
  </si>
  <si>
    <t>Постановление Комитета по тарифам Донецкой народной республики № 18/5 от 15.12.2025</t>
  </si>
  <si>
    <t>Приказ комитета Республики Ингушетия по тарифам № 18-Т от 30.12.2025</t>
  </si>
  <si>
    <t>Приказ Государственного комитета Кабардино - Балканской Республики по тарифам и жилищному надзору № 279 от 29.12.2025</t>
  </si>
  <si>
    <t>Постановление Главного управления Карачаево - Черкесской Республики по тарифам и ценам № 126 от 26.12.2025</t>
  </si>
  <si>
    <t>Приказ Региональной службы по тарифам Республики Калмыкии № 98-п/э от 26.12.2025</t>
  </si>
  <si>
    <t>Постановление Республики Карелия Государственного комитета Республики Карелия по ценам и тарифам № 232 от 22.12.2025</t>
  </si>
  <si>
    <t>Приказ комитета по тарифам Республики Коми № 105/5 от 29.12.2025</t>
  </si>
  <si>
    <t>Приказ Государственного комитета по ценам и тарифам Республики Крым № 47/5 от 29.12.2025</t>
  </si>
  <si>
    <t>Постановление Комитета тарифного и ценового регулирования Луганской народной Республики № 33/9 от 29.12.2025</t>
  </si>
  <si>
    <t>Приказ Министерства промышленности, экономического развития и торговли Республики Марий ЭЛ № 203 т от 26.12.2025</t>
  </si>
  <si>
    <t>Приказ Государственный комитит по тарифам Республики Мордовия № 258 от 19.12.2025</t>
  </si>
  <si>
    <t>Постановление Государственного комитета по ценовой политтике Республики Саха (Якутия) № 334 от 24.12.2025</t>
  </si>
  <si>
    <t>Постановление Региональной службы по тарифам Республики Северная Осетия -Алания № 119 от 30.12.2025</t>
  </si>
  <si>
    <t>Постановление Государственного комитета Республики Татарстан по тарифам № 666-17/э - 2025</t>
  </si>
  <si>
    <t>Приказ Службы по тарифам Республики Тыва № 95-тбр от 30.12.2025</t>
  </si>
  <si>
    <t>Приказ Министерства строительства , жилищно -коммунального хозяйства и энергетики Удмуртской Республики № 43/2 от 30.12.2025</t>
  </si>
  <si>
    <t>Приказ Государственного комитета тарифного регулирования Республики Хакассия № 7-э от 29.12.2025</t>
  </si>
  <si>
    <t>Решение Правления Государственного комитета цен и тарифов Чеченской республики № 210-э от 25.12.2025</t>
  </si>
  <si>
    <t>Постановление Государственной службы Чувшской республикипо конкурентной политтиике и тарифам № 137-24/э 26.12.2025</t>
  </si>
  <si>
    <t>Решение Управления Алтайского края по государственному регулированию цен и тарифов № 616 от 29.12.2025</t>
  </si>
  <si>
    <t>Приказ Департамента государственного регулирования тарифов Краснодарского края № 18/2025 - э от 17.12.2025</t>
  </si>
  <si>
    <t>Постановление Министерства тарифного регулирования и энергетики Пермского края № 18-э от 19.12.2025</t>
  </si>
  <si>
    <t>Постановление Агенства по тарифам Приморского края № 66/5 от 24.12.2025</t>
  </si>
  <si>
    <t>Постановление Региональной тарифной комиссии Ставропольского края № 71/1 от 26.12.2025</t>
  </si>
  <si>
    <t>Постановление Комитета по ценам и тарифам Хабаровского края № 46/1 от 25.12.2025</t>
  </si>
  <si>
    <t>Приказ Управления государственного регулирования цен и тарифов Амурской области № 172-пр/э от 19.12.2025</t>
  </si>
  <si>
    <t>Постановление Агентства по тарифам и ценам Архангельской области № 75-э/3 от 29.12.2025</t>
  </si>
  <si>
    <t>Постановление Службы по тарифам Астраханской области № 196 от 26.12.2025</t>
  </si>
  <si>
    <t>Приказ Управления по государственному регулированию цен и тарифов в  Белгородской области № 49/1 от 24.12.2025</t>
  </si>
  <si>
    <t>Приказ Управления государственного регулирования тарифов Брянской области № 46/1-э от 26.12.2025</t>
  </si>
  <si>
    <t>Приказ Комитета тарифного регулирования Волгоградской области № 51/2 от 26.12.2025</t>
  </si>
  <si>
    <t>Приказ Министерства энергетики, коммунальной инфраструктуры и тарифного регулирования Вологодской области № 703-р от 25.12.2025</t>
  </si>
  <si>
    <t>Приказ Министерства тарифного регулирования Воронежской области № 69/12 от 26.12.2025</t>
  </si>
  <si>
    <t>Постановление комитета тарифного  регулирования Запорожской области № 35 от 30.12.2025</t>
  </si>
  <si>
    <t>Постановление Департамента энергетики и тарифов Ивановской области № 70-э/1 от 29.12.2025</t>
  </si>
  <si>
    <t>Приказ Службы по тарифам Иркутской области № 79-716-спр от 29.12.2025</t>
  </si>
  <si>
    <t>Приказ Службы по государственному регулированию цен и тарифов Калининградской области № 114-01э/25 от 29.12.25</t>
  </si>
  <si>
    <t>Приказ Министерства конкурентной политики Калужской области № 456-РК от 19.12.2025</t>
  </si>
  <si>
    <t>Постановление Региональной энергетической комисии Кузбасса N 919 и № 920 от 30.12.2025</t>
  </si>
  <si>
    <t>Решение правления Региональной службы по тарифам Кировской области № 47/5 -ЭЭ-2026 от 26.12.2025</t>
  </si>
  <si>
    <t>Постановление Департамента государственного регулирования цен и тарифов Костромской области № 25/467 от 25.12.2025</t>
  </si>
  <si>
    <t>Постановление Департамента государственного регулирования цен и тарифов Курганской области № 62-5 от 29.12.2025</t>
  </si>
  <si>
    <t>Постановление Комитета по тарифам и ценам Курской области № 86 от 25.12.2025</t>
  </si>
  <si>
    <t>Приказ Комитета по тарифам и ценовой политтике Ленинградской области № 587-п от 19.12.2025</t>
  </si>
  <si>
    <t>Постановление Министерства энергетики и тарифов Липецкой области № 54/1 от 26.12.2025</t>
  </si>
  <si>
    <t>Распоряжение Комитета по ценам и тарифам Московской области № 396-Р от 29.12.2025</t>
  </si>
  <si>
    <t>Постановление Комитета по тарифному регулированию Мурманской области № 56/12 от 29.12.2025</t>
  </si>
  <si>
    <t>Постановление Комитета по тарифной политике Новгородской области № 69 от 26.12.2025</t>
  </si>
  <si>
    <t>Приказ Департамента по тарифам Новосибирской области № 671-ЭЭ/НПА от 29.12.2025</t>
  </si>
  <si>
    <t>Приказ Региональной энергетической комиссии Омской области № 491/96 от 25.12.2025</t>
  </si>
  <si>
    <t>Приказ Департамента Оренбургской области по ценам и регулированию тарифов № 227-э/э от 24.12.2025</t>
  </si>
  <si>
    <t>Приказ Министерства жилищно-коммунального хозяйства и гражданской защиты населения Пензенской области № 26-190/ОД от 24.12.2025</t>
  </si>
  <si>
    <t>Приказ Министерства тарифов и энергетики Псковской области № 322-э 26.12.2025</t>
  </si>
  <si>
    <t>Постановление Региональной службы по тарифам Ростовской области № 760 от 26.12.2025</t>
  </si>
  <si>
    <t>Постановление Главного управления "Региональная энергетическая комиссия" Рязанской области № 297 от 19.12.2025</t>
  </si>
  <si>
    <t>Приказ Комитета ценового и тарифного регулирования Самарской области № 790 № 24.12.2025</t>
  </si>
  <si>
    <t>Постановление Комитета государственного регулирования тарифов Саратовской области № 383 от 26.12.2025</t>
  </si>
  <si>
    <t>Постановление Региональной энергетической комиссии Свердловской области № 327-ПК от 29.12.2025</t>
  </si>
  <si>
    <t>Постановление Министерства жилищно - коммунального хозяйства, энергетики и тарифной политики Смоленской области № 439 от 30.12.2025</t>
  </si>
  <si>
    <t>Приказ Департамента цен и тарифов Тамбовской области № 162-э от 19.12.2025</t>
  </si>
  <si>
    <t>Приказ Главного управления "Региональная энергетическая комиссия" Тверской области № 578-нп от 26.12.2025</t>
  </si>
  <si>
    <t>Приказ Департамента тарифного регулирования Томской области № 6-683 от 29.12.2025</t>
  </si>
  <si>
    <t>Постановление Комитета Тульской области по тарифам № 45/1 от 12.12.2025</t>
  </si>
  <si>
    <t>Распоряжение Региональной энергетической комиссии Тюменской области, Хантымансийского Автономного округа - Югры, Амало -Ненецкого Автономного округа № 62 от 26.12.2025</t>
  </si>
  <si>
    <t>Приказ Агентства по регулированию цен и тарифов Ульяновской области № 387-П от 30.12.2025</t>
  </si>
  <si>
    <t>Распоряжение Службы цен и тарифов Херсонской области № 14-р от 30.12.2025</t>
  </si>
  <si>
    <t>Постановление Министерства тарифного регулирования и энергетики Челябинской области № 96/1 от 30.12.2025</t>
  </si>
  <si>
    <t>Приказ Министерства тарифного регулирования Ярославской области № 420 -э/э от 29.12.2025</t>
  </si>
  <si>
    <t>Распоряжение Комитета по тарифам Санкт - Петербурга № 334-р от 24.12.2025</t>
  </si>
  <si>
    <t>Приказ Управления по тарифам города Севастополя № 144- УТ от 19.12.2025</t>
  </si>
  <si>
    <t>Приказ Департамента тарифов Еврейской Автономной области № 34/1-П от 24.12.2025</t>
  </si>
  <si>
    <t>Реквизиты тарифных решений</t>
  </si>
  <si>
    <r>
      <rPr>
        <u/>
        <sz val="12"/>
        <rFont val="Calibri"/>
        <family val="2"/>
        <charset val="204"/>
        <scheme val="minor"/>
      </rPr>
      <t>Тарифные решения размещены по ссылке:</t>
    </r>
    <r>
      <rPr>
        <b/>
        <u/>
        <sz val="12"/>
        <color theme="10"/>
        <rFont val="Calibri"/>
        <family val="2"/>
        <charset val="204"/>
        <scheme val="minor"/>
      </rPr>
      <t xml:space="preserve"> https://disk.yandex.ru/d/8YSmqmys9Pcywg</t>
    </r>
  </si>
  <si>
    <t>руб./кВт*ч</t>
  </si>
  <si>
    <t>Отклонение тарифов, утвержденных с понижающим коээфициентом для садоводческих некоммерческих товариществ и огороднических некоммерческих товариществ, от тарифов утвержденных для Строки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</si>
</sst>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00"/>
    <numFmt numFmtId="166" formatCode="0.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2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u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63">
    <xf numFmtId="0" fontId="0" fillId="0" borderId="0" xfId="0"/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2" borderId="0" xfId="0" applyFont="1" applyFill="1"/>
    <xf numFmtId="165" fontId="3" fillId="0" borderId="3" xfId="0" applyNumberFormat="1" applyFont="1" applyBorder="1"/>
    <xf numFmtId="2" fontId="3" fillId="0" borderId="3" xfId="0" applyNumberFormat="1" applyFont="1" applyBorder="1"/>
    <xf numFmtId="2" fontId="3" fillId="0" borderId="3" xfId="0" applyNumberFormat="1" applyFont="1" applyBorder="1" applyAlignment="1">
      <alignment horizontal="right" vertical="center"/>
    </xf>
    <xf numFmtId="2" fontId="3" fillId="0" borderId="0" xfId="0" applyNumberFormat="1" applyFont="1"/>
    <xf numFmtId="2" fontId="3" fillId="0" borderId="3" xfId="0" applyNumberFormat="1" applyFont="1" applyBorder="1" applyAlignment="1">
      <alignment horizontal="right" vertical="center" wrapText="1"/>
    </xf>
    <xf numFmtId="2" fontId="3" fillId="2" borderId="3" xfId="1" applyNumberFormat="1" applyFont="1" applyFill="1" applyBorder="1" applyAlignment="1">
      <alignment horizontal="right" vertical="center"/>
    </xf>
    <xf numFmtId="2" fontId="3" fillId="2" borderId="3" xfId="0" applyNumberFormat="1" applyFont="1" applyFill="1" applyBorder="1" applyAlignment="1">
      <alignment horizontal="right" vertical="center"/>
    </xf>
    <xf numFmtId="165" fontId="3" fillId="0" borderId="0" xfId="0" applyNumberFormat="1" applyFont="1"/>
    <xf numFmtId="2" fontId="3" fillId="0" borderId="3" xfId="1" applyNumberFormat="1" applyFont="1" applyFill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 wrapText="1"/>
    </xf>
    <xf numFmtId="2" fontId="3" fillId="0" borderId="3" xfId="0" applyNumberFormat="1" applyFont="1" applyBorder="1" applyAlignment="1">
      <alignment vertical="center" wrapText="1"/>
    </xf>
    <xf numFmtId="2" fontId="6" fillId="0" borderId="0" xfId="0" applyNumberFormat="1" applyFont="1"/>
    <xf numFmtId="166" fontId="3" fillId="0" borderId="3" xfId="0" applyNumberFormat="1" applyFont="1" applyBorder="1" applyAlignment="1">
      <alignment horizontal="right" vertical="center"/>
    </xf>
    <xf numFmtId="166" fontId="3" fillId="0" borderId="3" xfId="0" applyNumberFormat="1" applyFont="1" applyBorder="1"/>
    <xf numFmtId="166" fontId="3" fillId="0" borderId="0" xfId="0" applyNumberFormat="1" applyFont="1"/>
    <xf numFmtId="0" fontId="3" fillId="0" borderId="3" xfId="0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0" fontId="7" fillId="0" borderId="3" xfId="0" applyFont="1" applyFill="1" applyBorder="1" applyAlignment="1">
      <alignment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2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/>
    <xf numFmtId="0" fontId="4" fillId="2" borderId="1" xfId="0" applyFont="1" applyFill="1" applyBorder="1" applyAlignment="1"/>
    <xf numFmtId="166" fontId="7" fillId="0" borderId="3" xfId="0" applyNumberFormat="1" applyFont="1" applyFill="1" applyBorder="1" applyAlignment="1">
      <alignment vertical="center" wrapText="1"/>
    </xf>
    <xf numFmtId="2" fontId="7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wrapText="1"/>
    </xf>
    <xf numFmtId="165" fontId="7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/>
    <xf numFmtId="2" fontId="8" fillId="0" borderId="3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2" fontId="5" fillId="0" borderId="3" xfId="0" applyNumberFormat="1" applyFont="1" applyBorder="1" applyAlignment="1">
      <alignment horizontal="right" vertical="center" wrapText="1"/>
    </xf>
    <xf numFmtId="2" fontId="5" fillId="0" borderId="3" xfId="0" applyNumberFormat="1" applyFont="1" applyBorder="1"/>
    <xf numFmtId="2" fontId="3" fillId="0" borderId="3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11" fillId="2" borderId="12" xfId="2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3" borderId="12" xfId="0" applyNumberFormat="1" applyFont="1" applyFill="1" applyBorder="1" applyAlignment="1">
      <alignment horizontal="center" vertical="center" wrapText="1"/>
    </xf>
    <xf numFmtId="49" fontId="9" fillId="3" borderId="11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8YSmqmys9Pcyw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80"/>
  <sheetViews>
    <sheetView tabSelected="1"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6" sqref="I6"/>
    </sheetView>
  </sheetViews>
  <sheetFormatPr defaultRowHeight="15" x14ac:dyDescent="0.25"/>
  <cols>
    <col min="1" max="1" width="6" style="4" customWidth="1"/>
    <col min="2" max="2" width="45.85546875" style="4" customWidth="1"/>
    <col min="3" max="11" width="9.140625" style="4"/>
    <col min="12" max="12" width="118.7109375" style="4" customWidth="1"/>
    <col min="13" max="16384" width="9.140625" style="4"/>
  </cols>
  <sheetData>
    <row r="1" spans="1:12" s="5" customFormat="1" ht="18.75" x14ac:dyDescent="0.3">
      <c r="A1" s="28" t="s">
        <v>83</v>
      </c>
      <c r="B1" s="27"/>
      <c r="C1" s="46"/>
      <c r="D1" s="46"/>
      <c r="E1" s="46"/>
      <c r="F1" s="46"/>
      <c r="G1" s="46"/>
      <c r="H1" s="46"/>
      <c r="I1" s="57"/>
      <c r="J1" s="57"/>
      <c r="K1" s="57"/>
    </row>
    <row r="2" spans="1:12" s="5" customFormat="1" ht="186.75" customHeight="1" x14ac:dyDescent="0.25">
      <c r="A2" s="49" t="s">
        <v>0</v>
      </c>
      <c r="B2" s="50"/>
      <c r="C2" s="40" t="s">
        <v>1</v>
      </c>
      <c r="D2" s="41"/>
      <c r="E2" s="42"/>
      <c r="F2" s="40" t="s">
        <v>2</v>
      </c>
      <c r="G2" s="41"/>
      <c r="H2" s="42"/>
      <c r="I2" s="40" t="s">
        <v>164</v>
      </c>
      <c r="J2" s="41"/>
      <c r="K2" s="42"/>
      <c r="L2" s="35" t="s">
        <v>161</v>
      </c>
    </row>
    <row r="3" spans="1:12" s="5" customFormat="1" ht="15" customHeight="1" x14ac:dyDescent="0.25">
      <c r="A3" s="51" t="s">
        <v>3</v>
      </c>
      <c r="B3" s="52"/>
      <c r="C3" s="47" t="s">
        <v>4</v>
      </c>
      <c r="D3" s="47"/>
      <c r="E3" s="47"/>
      <c r="F3" s="47" t="s">
        <v>4</v>
      </c>
      <c r="G3" s="47"/>
      <c r="H3" s="47"/>
      <c r="I3" s="58" t="s">
        <v>163</v>
      </c>
      <c r="J3" s="59"/>
      <c r="K3" s="60"/>
      <c r="L3" s="43" t="s">
        <v>162</v>
      </c>
    </row>
    <row r="4" spans="1:12" s="5" customFormat="1" ht="15" customHeight="1" x14ac:dyDescent="0.25">
      <c r="A4" s="53"/>
      <c r="B4" s="54"/>
      <c r="C4" s="47" t="s">
        <v>5</v>
      </c>
      <c r="D4" s="47" t="s">
        <v>6</v>
      </c>
      <c r="E4" s="47" t="s">
        <v>7</v>
      </c>
      <c r="F4" s="47" t="s">
        <v>5</v>
      </c>
      <c r="G4" s="47" t="s">
        <v>6</v>
      </c>
      <c r="H4" s="47" t="s">
        <v>7</v>
      </c>
      <c r="I4" s="61" t="s">
        <v>5</v>
      </c>
      <c r="J4" s="61" t="s">
        <v>6</v>
      </c>
      <c r="K4" s="61" t="s">
        <v>7</v>
      </c>
      <c r="L4" s="44"/>
    </row>
    <row r="5" spans="1:12" s="5" customFormat="1" x14ac:dyDescent="0.25">
      <c r="A5" s="55"/>
      <c r="B5" s="56"/>
      <c r="C5" s="48"/>
      <c r="D5" s="48"/>
      <c r="E5" s="48"/>
      <c r="F5" s="48"/>
      <c r="G5" s="48"/>
      <c r="H5" s="48"/>
      <c r="I5" s="62"/>
      <c r="J5" s="62"/>
      <c r="K5" s="62"/>
      <c r="L5" s="45"/>
    </row>
    <row r="6" spans="1:12" ht="15.75" x14ac:dyDescent="0.25">
      <c r="A6" s="3">
        <v>1</v>
      </c>
      <c r="B6" s="23" t="s">
        <v>45</v>
      </c>
      <c r="C6" s="10">
        <v>7.96</v>
      </c>
      <c r="D6" s="10">
        <v>9.31</v>
      </c>
      <c r="E6" s="10">
        <v>10.44</v>
      </c>
      <c r="F6" s="10">
        <v>5.81</v>
      </c>
      <c r="G6" s="10">
        <v>6.8</v>
      </c>
      <c r="H6" s="10">
        <v>7.62</v>
      </c>
      <c r="I6" s="10">
        <f>C6-F6</f>
        <v>2.1500000000000004</v>
      </c>
      <c r="J6" s="10">
        <f>D6-G6</f>
        <v>2.5100000000000007</v>
      </c>
      <c r="K6" s="10">
        <f>E6-H6</f>
        <v>2.8199999999999994</v>
      </c>
      <c r="L6" s="2" t="s">
        <v>86</v>
      </c>
    </row>
    <row r="7" spans="1:12" ht="15.75" x14ac:dyDescent="0.25">
      <c r="A7" s="3">
        <v>2</v>
      </c>
      <c r="B7" s="23" t="s">
        <v>44</v>
      </c>
      <c r="C7" s="10">
        <v>4.99</v>
      </c>
      <c r="D7" s="10">
        <v>8.1199999999999992</v>
      </c>
      <c r="E7" s="10">
        <v>8.91</v>
      </c>
      <c r="F7" s="10">
        <v>3.49</v>
      </c>
      <c r="G7" s="10">
        <v>5.68</v>
      </c>
      <c r="H7" s="10">
        <v>8.91</v>
      </c>
      <c r="I7" s="10">
        <f t="shared" ref="I7:I70" si="0">C7-F7</f>
        <v>1.5</v>
      </c>
      <c r="J7" s="10">
        <f t="shared" ref="J7:J70" si="1">D7-G7</f>
        <v>2.4399999999999995</v>
      </c>
      <c r="K7" s="10">
        <f t="shared" ref="K7:K70" si="2">E7-H7</f>
        <v>0</v>
      </c>
      <c r="L7" s="2" t="s">
        <v>87</v>
      </c>
    </row>
    <row r="8" spans="1:12" s="20" customFormat="1" ht="15.75" x14ac:dyDescent="0.25">
      <c r="A8" s="26">
        <v>3</v>
      </c>
      <c r="B8" s="29" t="s">
        <v>43</v>
      </c>
      <c r="C8" s="18">
        <v>6.16</v>
      </c>
      <c r="D8" s="18">
        <v>6.4424000000000001</v>
      </c>
      <c r="E8" s="18">
        <v>9.1054999999999993</v>
      </c>
      <c r="F8" s="18">
        <v>4.3120000000000003</v>
      </c>
      <c r="G8" s="18">
        <v>4.5096999999999996</v>
      </c>
      <c r="H8" s="18">
        <v>9.1054999999999993</v>
      </c>
      <c r="I8" s="10">
        <f t="shared" si="0"/>
        <v>1.8479999999999999</v>
      </c>
      <c r="J8" s="10">
        <f t="shared" si="1"/>
        <v>1.9327000000000005</v>
      </c>
      <c r="K8" s="10">
        <f t="shared" si="2"/>
        <v>0</v>
      </c>
      <c r="L8" s="19" t="s">
        <v>88</v>
      </c>
    </row>
    <row r="9" spans="1:12" ht="15.75" x14ac:dyDescent="0.25">
      <c r="A9" s="26">
        <v>4</v>
      </c>
      <c r="B9" s="23" t="s">
        <v>42</v>
      </c>
      <c r="C9" s="8">
        <v>4</v>
      </c>
      <c r="D9" s="8">
        <v>5.0199999999999996</v>
      </c>
      <c r="E9" s="8">
        <v>8.74</v>
      </c>
      <c r="F9" s="8">
        <v>2.8</v>
      </c>
      <c r="G9" s="8">
        <v>3.51</v>
      </c>
      <c r="H9" s="8">
        <v>8.74</v>
      </c>
      <c r="I9" s="10">
        <f t="shared" si="0"/>
        <v>1.2000000000000002</v>
      </c>
      <c r="J9" s="10">
        <f t="shared" si="1"/>
        <v>1.5099999999999998</v>
      </c>
      <c r="K9" s="10">
        <f t="shared" si="2"/>
        <v>0</v>
      </c>
      <c r="L9" s="2" t="s">
        <v>89</v>
      </c>
    </row>
    <row r="10" spans="1:12" ht="15.75" hidden="1" x14ac:dyDescent="0.25">
      <c r="A10" s="26">
        <v>5</v>
      </c>
      <c r="B10" s="23" t="s">
        <v>77</v>
      </c>
      <c r="C10" s="2">
        <v>1.94</v>
      </c>
      <c r="D10" s="2">
        <v>4.4800000000000004</v>
      </c>
      <c r="E10" s="2">
        <v>6.81</v>
      </c>
      <c r="F10" s="2">
        <v>1.94</v>
      </c>
      <c r="G10" s="2">
        <v>4.4800000000000004</v>
      </c>
      <c r="H10" s="2">
        <v>6.81</v>
      </c>
      <c r="I10" s="10">
        <f t="shared" si="0"/>
        <v>0</v>
      </c>
      <c r="J10" s="10">
        <f t="shared" si="1"/>
        <v>0</v>
      </c>
      <c r="K10" s="10">
        <f t="shared" si="2"/>
        <v>0</v>
      </c>
      <c r="L10" s="2" t="s">
        <v>90</v>
      </c>
    </row>
    <row r="11" spans="1:12" ht="15.75" hidden="1" x14ac:dyDescent="0.25">
      <c r="A11" s="26">
        <v>6</v>
      </c>
      <c r="B11" s="23" t="s">
        <v>41</v>
      </c>
      <c r="C11" s="7">
        <v>5.53</v>
      </c>
      <c r="D11" s="7">
        <v>7.36</v>
      </c>
      <c r="E11" s="7">
        <v>10.57</v>
      </c>
      <c r="F11" s="7">
        <v>5.53</v>
      </c>
      <c r="G11" s="7">
        <v>7.36</v>
      </c>
      <c r="H11" s="7">
        <v>10.57</v>
      </c>
      <c r="I11" s="10">
        <f t="shared" si="0"/>
        <v>0</v>
      </c>
      <c r="J11" s="10">
        <f t="shared" si="1"/>
        <v>0</v>
      </c>
      <c r="K11" s="10">
        <f t="shared" si="2"/>
        <v>0</v>
      </c>
      <c r="L11" s="2" t="s">
        <v>91</v>
      </c>
    </row>
    <row r="12" spans="1:12" ht="15.75" x14ac:dyDescent="0.25">
      <c r="A12" s="26">
        <v>7</v>
      </c>
      <c r="B12" s="23" t="s">
        <v>40</v>
      </c>
      <c r="C12" s="21">
        <v>5.87</v>
      </c>
      <c r="D12" s="21">
        <v>7.94</v>
      </c>
      <c r="E12" s="21">
        <v>10.16</v>
      </c>
      <c r="F12" s="21">
        <v>4.1100000000000003</v>
      </c>
      <c r="G12" s="21">
        <v>5.56</v>
      </c>
      <c r="H12" s="21">
        <v>10.16</v>
      </c>
      <c r="I12" s="10">
        <f t="shared" si="0"/>
        <v>1.7599999999999998</v>
      </c>
      <c r="J12" s="10">
        <f t="shared" si="1"/>
        <v>2.3800000000000008</v>
      </c>
      <c r="K12" s="10">
        <f t="shared" si="2"/>
        <v>0</v>
      </c>
      <c r="L12" s="2" t="s">
        <v>92</v>
      </c>
    </row>
    <row r="13" spans="1:12" ht="15.75" x14ac:dyDescent="0.25">
      <c r="A13" s="26">
        <v>8</v>
      </c>
      <c r="B13" s="23" t="s">
        <v>39</v>
      </c>
      <c r="C13" s="22">
        <v>6.26</v>
      </c>
      <c r="D13" s="22">
        <v>7.5839999999999996</v>
      </c>
      <c r="E13" s="22">
        <v>10.598000000000001</v>
      </c>
      <c r="F13" s="22">
        <v>4.3819999999999997</v>
      </c>
      <c r="G13" s="22">
        <v>5.3090000000000002</v>
      </c>
      <c r="H13" s="22">
        <v>7.4180000000000001</v>
      </c>
      <c r="I13" s="10">
        <f t="shared" si="0"/>
        <v>1.8780000000000001</v>
      </c>
      <c r="J13" s="10">
        <f t="shared" si="1"/>
        <v>2.2749999999999995</v>
      </c>
      <c r="K13" s="10">
        <f t="shared" si="2"/>
        <v>3.1800000000000006</v>
      </c>
      <c r="L13" s="2" t="s">
        <v>93</v>
      </c>
    </row>
    <row r="14" spans="1:12" s="9" customFormat="1" ht="15.75" hidden="1" x14ac:dyDescent="0.25">
      <c r="A14" s="26">
        <v>9</v>
      </c>
      <c r="B14" s="30" t="s">
        <v>38</v>
      </c>
      <c r="C14" s="16">
        <v>7.57</v>
      </c>
      <c r="D14" s="16">
        <v>9.15</v>
      </c>
      <c r="E14" s="16">
        <v>12.2</v>
      </c>
      <c r="F14" s="16">
        <v>7.57</v>
      </c>
      <c r="G14" s="16">
        <v>9.15</v>
      </c>
      <c r="H14" s="16">
        <v>12.2</v>
      </c>
      <c r="I14" s="10">
        <f t="shared" si="0"/>
        <v>0</v>
      </c>
      <c r="J14" s="10">
        <f t="shared" si="1"/>
        <v>0</v>
      </c>
      <c r="K14" s="10">
        <f t="shared" si="2"/>
        <v>0</v>
      </c>
      <c r="L14" s="7" t="s">
        <v>94</v>
      </c>
    </row>
    <row r="15" spans="1:12" ht="15.75" x14ac:dyDescent="0.25">
      <c r="A15" s="26">
        <v>10</v>
      </c>
      <c r="B15" s="23" t="s">
        <v>37</v>
      </c>
      <c r="C15" s="2">
        <v>5.48</v>
      </c>
      <c r="D15" s="2">
        <v>7.33</v>
      </c>
      <c r="E15" s="2">
        <v>10.29</v>
      </c>
      <c r="F15" s="2">
        <v>3.83</v>
      </c>
      <c r="G15" s="2">
        <v>5.13</v>
      </c>
      <c r="H15" s="2">
        <v>10.29</v>
      </c>
      <c r="I15" s="10">
        <f t="shared" si="0"/>
        <v>1.6500000000000004</v>
      </c>
      <c r="J15" s="10">
        <f t="shared" si="1"/>
        <v>2.2000000000000002</v>
      </c>
      <c r="K15" s="10">
        <f t="shared" si="2"/>
        <v>0</v>
      </c>
      <c r="L15" s="2" t="s">
        <v>95</v>
      </c>
    </row>
    <row r="16" spans="1:12" ht="15.75" x14ac:dyDescent="0.25">
      <c r="A16" s="26">
        <v>11</v>
      </c>
      <c r="B16" s="23" t="s">
        <v>36</v>
      </c>
      <c r="C16" s="8">
        <v>7.16</v>
      </c>
      <c r="D16" s="8">
        <v>8.5299999999999994</v>
      </c>
      <c r="E16" s="8">
        <v>10.34</v>
      </c>
      <c r="F16" s="8">
        <v>5.01</v>
      </c>
      <c r="G16" s="8">
        <v>8.5299999999999994</v>
      </c>
      <c r="H16" s="8">
        <v>10.34</v>
      </c>
      <c r="I16" s="10">
        <f t="shared" si="0"/>
        <v>2.1500000000000004</v>
      </c>
      <c r="J16" s="10">
        <f t="shared" si="1"/>
        <v>0</v>
      </c>
      <c r="K16" s="10">
        <f t="shared" si="2"/>
        <v>0</v>
      </c>
      <c r="L16" s="2" t="s">
        <v>96</v>
      </c>
    </row>
    <row r="17" spans="1:12" ht="15.75" hidden="1" x14ac:dyDescent="0.25">
      <c r="A17" s="26">
        <v>12</v>
      </c>
      <c r="B17" s="23" t="s">
        <v>35</v>
      </c>
      <c r="C17" s="8">
        <v>4.9000000000000004</v>
      </c>
      <c r="D17" s="8">
        <v>6.21</v>
      </c>
      <c r="E17" s="8">
        <v>8.27</v>
      </c>
      <c r="F17" s="8">
        <v>4.9000000000000004</v>
      </c>
      <c r="G17" s="8">
        <v>6.21</v>
      </c>
      <c r="H17" s="8">
        <v>8.27</v>
      </c>
      <c r="I17" s="10">
        <f t="shared" si="0"/>
        <v>0</v>
      </c>
      <c r="J17" s="10">
        <f t="shared" si="1"/>
        <v>0</v>
      </c>
      <c r="K17" s="10">
        <f t="shared" si="2"/>
        <v>0</v>
      </c>
      <c r="L17" s="2" t="s">
        <v>97</v>
      </c>
    </row>
    <row r="18" spans="1:12" ht="15.75" hidden="1" x14ac:dyDescent="0.25">
      <c r="A18" s="26">
        <v>13</v>
      </c>
      <c r="B18" s="23" t="s">
        <v>73</v>
      </c>
      <c r="C18" s="7">
        <v>1.91</v>
      </c>
      <c r="D18" s="7">
        <v>4.4000000000000004</v>
      </c>
      <c r="E18" s="7">
        <v>6.69</v>
      </c>
      <c r="F18" s="7">
        <v>1.91</v>
      </c>
      <c r="G18" s="7">
        <v>4.4000000000000004</v>
      </c>
      <c r="H18" s="7">
        <v>6.69</v>
      </c>
      <c r="I18" s="10">
        <f t="shared" si="0"/>
        <v>0</v>
      </c>
      <c r="J18" s="10">
        <f t="shared" si="1"/>
        <v>0</v>
      </c>
      <c r="K18" s="10">
        <f t="shared" si="2"/>
        <v>0</v>
      </c>
      <c r="L18" s="2" t="s">
        <v>98</v>
      </c>
    </row>
    <row r="19" spans="1:12" ht="15.75" hidden="1" x14ac:dyDescent="0.25">
      <c r="A19" s="26">
        <v>14</v>
      </c>
      <c r="B19" s="23" t="s">
        <v>34</v>
      </c>
      <c r="C19" s="8">
        <v>5.62</v>
      </c>
      <c r="D19" s="8">
        <v>8.1999999999999993</v>
      </c>
      <c r="E19" s="8">
        <v>11.92</v>
      </c>
      <c r="F19" s="8">
        <v>5.62</v>
      </c>
      <c r="G19" s="8">
        <v>8.1999999999999993</v>
      </c>
      <c r="H19" s="8">
        <v>11.92</v>
      </c>
      <c r="I19" s="10">
        <f t="shared" si="0"/>
        <v>0</v>
      </c>
      <c r="J19" s="10">
        <f t="shared" si="1"/>
        <v>0</v>
      </c>
      <c r="K19" s="10">
        <f t="shared" si="2"/>
        <v>0</v>
      </c>
      <c r="L19" s="2" t="s">
        <v>99</v>
      </c>
    </row>
    <row r="20" spans="1:12" ht="15.75" hidden="1" x14ac:dyDescent="0.25">
      <c r="A20" s="26">
        <v>15</v>
      </c>
      <c r="B20" s="23" t="s">
        <v>33</v>
      </c>
      <c r="C20" s="8">
        <v>5.53</v>
      </c>
      <c r="D20" s="8">
        <v>8.02</v>
      </c>
      <c r="E20" s="8">
        <v>13.33</v>
      </c>
      <c r="F20" s="8">
        <v>5.53</v>
      </c>
      <c r="G20" s="8">
        <v>8.02</v>
      </c>
      <c r="H20" s="8">
        <v>13.33</v>
      </c>
      <c r="I20" s="10">
        <f t="shared" si="0"/>
        <v>0</v>
      </c>
      <c r="J20" s="10">
        <f t="shared" si="1"/>
        <v>0</v>
      </c>
      <c r="K20" s="10">
        <f t="shared" si="2"/>
        <v>0</v>
      </c>
      <c r="L20" s="2" t="s">
        <v>100</v>
      </c>
    </row>
    <row r="21" spans="1:12" ht="15.75" x14ac:dyDescent="0.25">
      <c r="A21" s="26">
        <v>16</v>
      </c>
      <c r="B21" s="23" t="s">
        <v>32</v>
      </c>
      <c r="C21" s="39">
        <v>9.82</v>
      </c>
      <c r="D21" s="39">
        <v>10.68</v>
      </c>
      <c r="E21" s="39">
        <v>10.7</v>
      </c>
      <c r="F21" s="39">
        <v>7.17</v>
      </c>
      <c r="G21" s="39">
        <v>7.8</v>
      </c>
      <c r="H21" s="39">
        <v>7.81</v>
      </c>
      <c r="I21" s="10">
        <f t="shared" si="0"/>
        <v>2.6500000000000004</v>
      </c>
      <c r="J21" s="10">
        <f t="shared" si="1"/>
        <v>2.88</v>
      </c>
      <c r="K21" s="10">
        <f t="shared" si="2"/>
        <v>2.8899999999999997</v>
      </c>
      <c r="L21" s="2" t="s">
        <v>101</v>
      </c>
    </row>
    <row r="22" spans="1:12" ht="15.75" x14ac:dyDescent="0.25">
      <c r="A22" s="26">
        <v>17</v>
      </c>
      <c r="B22" s="23" t="s">
        <v>78</v>
      </c>
      <c r="C22" s="8">
        <v>6.26</v>
      </c>
      <c r="D22" s="8">
        <v>7.63</v>
      </c>
      <c r="E22" s="8">
        <v>12.29</v>
      </c>
      <c r="F22" s="8">
        <v>4.38</v>
      </c>
      <c r="G22" s="8">
        <v>5.34</v>
      </c>
      <c r="H22" s="8">
        <v>8.6</v>
      </c>
      <c r="I22" s="10">
        <f t="shared" si="0"/>
        <v>1.88</v>
      </c>
      <c r="J22" s="10">
        <f t="shared" si="1"/>
        <v>2.29</v>
      </c>
      <c r="K22" s="10">
        <f t="shared" si="2"/>
        <v>3.6899999999999995</v>
      </c>
      <c r="L22" s="2" t="s">
        <v>102</v>
      </c>
    </row>
    <row r="23" spans="1:12" ht="15.75" hidden="1" x14ac:dyDescent="0.25">
      <c r="A23" s="26">
        <v>18</v>
      </c>
      <c r="B23" s="23" t="s">
        <v>79</v>
      </c>
      <c r="C23" s="8">
        <v>5.82</v>
      </c>
      <c r="D23" s="8">
        <v>7.06</v>
      </c>
      <c r="E23" s="8">
        <v>10.88</v>
      </c>
      <c r="F23" s="8">
        <v>5.82</v>
      </c>
      <c r="G23" s="8">
        <v>7.06</v>
      </c>
      <c r="H23" s="8">
        <v>10.88</v>
      </c>
      <c r="I23" s="10">
        <f t="shared" si="0"/>
        <v>0</v>
      </c>
      <c r="J23" s="10">
        <f t="shared" si="1"/>
        <v>0</v>
      </c>
      <c r="K23" s="10">
        <f t="shared" si="2"/>
        <v>0</v>
      </c>
      <c r="L23" s="2" t="s">
        <v>103</v>
      </c>
    </row>
    <row r="24" spans="1:12" ht="15.75" x14ac:dyDescent="0.25">
      <c r="A24" s="26">
        <v>19</v>
      </c>
      <c r="B24" s="23" t="s">
        <v>31</v>
      </c>
      <c r="C24" s="8">
        <v>5.22</v>
      </c>
      <c r="D24" s="8">
        <v>8.6</v>
      </c>
      <c r="E24" s="8">
        <v>8.6</v>
      </c>
      <c r="F24" s="8">
        <v>3.65</v>
      </c>
      <c r="G24" s="8">
        <v>6.02</v>
      </c>
      <c r="H24" s="8">
        <v>6.02</v>
      </c>
      <c r="I24" s="10">
        <f t="shared" si="0"/>
        <v>1.5699999999999998</v>
      </c>
      <c r="J24" s="10">
        <f t="shared" si="1"/>
        <v>2.58</v>
      </c>
      <c r="K24" s="10">
        <f t="shared" si="2"/>
        <v>2.58</v>
      </c>
      <c r="L24" s="2" t="s">
        <v>104</v>
      </c>
    </row>
    <row r="25" spans="1:12" ht="15.75" x14ac:dyDescent="0.25">
      <c r="A25" s="26">
        <v>20</v>
      </c>
      <c r="B25" s="23" t="s">
        <v>30</v>
      </c>
      <c r="C25" s="8">
        <v>5.76</v>
      </c>
      <c r="D25" s="8">
        <v>7.22</v>
      </c>
      <c r="E25" s="8">
        <v>11.73</v>
      </c>
      <c r="F25" s="8">
        <v>4.88</v>
      </c>
      <c r="G25" s="8">
        <v>6.14</v>
      </c>
      <c r="H25" s="8">
        <v>9.9700000000000006</v>
      </c>
      <c r="I25" s="10">
        <f t="shared" si="0"/>
        <v>0.87999999999999989</v>
      </c>
      <c r="J25" s="10">
        <f t="shared" si="1"/>
        <v>1.08</v>
      </c>
      <c r="K25" s="10">
        <f t="shared" si="2"/>
        <v>1.7599999999999998</v>
      </c>
      <c r="L25" s="2" t="s">
        <v>105</v>
      </c>
    </row>
    <row r="26" spans="1:12" ht="15.75" hidden="1" x14ac:dyDescent="0.25">
      <c r="A26" s="26">
        <v>21</v>
      </c>
      <c r="B26" s="23" t="s">
        <v>29</v>
      </c>
      <c r="C26" s="8">
        <v>3.3</v>
      </c>
      <c r="D26" s="8">
        <v>3.79</v>
      </c>
      <c r="E26" s="8">
        <v>8.61</v>
      </c>
      <c r="F26" s="8">
        <v>3.3</v>
      </c>
      <c r="G26" s="8">
        <v>3.79</v>
      </c>
      <c r="H26" s="8">
        <v>8.61</v>
      </c>
      <c r="I26" s="10">
        <f t="shared" si="0"/>
        <v>0</v>
      </c>
      <c r="J26" s="10">
        <f t="shared" si="1"/>
        <v>0</v>
      </c>
      <c r="K26" s="10">
        <f t="shared" si="2"/>
        <v>0</v>
      </c>
      <c r="L26" s="2" t="s">
        <v>106</v>
      </c>
    </row>
    <row r="27" spans="1:12" ht="15.75" x14ac:dyDescent="0.25">
      <c r="A27" s="26">
        <v>22</v>
      </c>
      <c r="B27" s="23" t="s">
        <v>28</v>
      </c>
      <c r="C27" s="8">
        <v>4.1500000000000004</v>
      </c>
      <c r="D27" s="8">
        <v>5.77</v>
      </c>
      <c r="E27" s="8">
        <v>8.8800000000000008</v>
      </c>
      <c r="F27" s="8">
        <v>2.91</v>
      </c>
      <c r="G27" s="8">
        <v>4.04</v>
      </c>
      <c r="H27" s="8">
        <v>6.21</v>
      </c>
      <c r="I27" s="10">
        <f t="shared" si="0"/>
        <v>1.2400000000000002</v>
      </c>
      <c r="J27" s="10">
        <f t="shared" si="1"/>
        <v>1.7299999999999995</v>
      </c>
      <c r="K27" s="10">
        <f t="shared" si="2"/>
        <v>2.6700000000000008</v>
      </c>
      <c r="L27" s="2" t="s">
        <v>107</v>
      </c>
    </row>
    <row r="28" spans="1:12" ht="15.75" hidden="1" x14ac:dyDescent="0.25">
      <c r="A28" s="26">
        <v>23</v>
      </c>
      <c r="B28" s="23" t="s">
        <v>26</v>
      </c>
      <c r="C28" s="8">
        <v>5.03</v>
      </c>
      <c r="D28" s="8">
        <v>8.58</v>
      </c>
      <c r="E28" s="8">
        <v>9.76</v>
      </c>
      <c r="F28" s="8">
        <v>5.03</v>
      </c>
      <c r="G28" s="8">
        <v>8.58</v>
      </c>
      <c r="H28" s="8">
        <v>9.76</v>
      </c>
      <c r="I28" s="10">
        <f t="shared" si="0"/>
        <v>0</v>
      </c>
      <c r="J28" s="10">
        <f t="shared" si="1"/>
        <v>0</v>
      </c>
      <c r="K28" s="10">
        <f t="shared" si="2"/>
        <v>0</v>
      </c>
      <c r="L28" s="2" t="s">
        <v>108</v>
      </c>
    </row>
    <row r="29" spans="1:12" ht="15.75" x14ac:dyDescent="0.25">
      <c r="A29" s="26">
        <v>24</v>
      </c>
      <c r="B29" s="23" t="s">
        <v>25</v>
      </c>
      <c r="C29" s="8">
        <v>6.36</v>
      </c>
      <c r="D29" s="8">
        <v>8.51</v>
      </c>
      <c r="E29" s="8">
        <v>10.050000000000001</v>
      </c>
      <c r="F29" s="8">
        <v>4.97</v>
      </c>
      <c r="G29" s="8">
        <v>6.65</v>
      </c>
      <c r="H29" s="8">
        <v>7.85</v>
      </c>
      <c r="I29" s="10">
        <f t="shared" si="0"/>
        <v>1.3900000000000006</v>
      </c>
      <c r="J29" s="10">
        <f t="shared" si="1"/>
        <v>1.8599999999999994</v>
      </c>
      <c r="K29" s="10">
        <f t="shared" si="2"/>
        <v>2.2000000000000011</v>
      </c>
      <c r="L29" s="2" t="s">
        <v>109</v>
      </c>
    </row>
    <row r="30" spans="1:12" hidden="1" x14ac:dyDescent="0.25">
      <c r="A30" s="3" t="s">
        <v>84</v>
      </c>
      <c r="B30" s="31" t="s">
        <v>24</v>
      </c>
      <c r="C30" s="8">
        <v>7.47</v>
      </c>
      <c r="D30" s="8">
        <v>10.17</v>
      </c>
      <c r="E30" s="8">
        <v>14.88</v>
      </c>
      <c r="F30" s="8">
        <v>7.47</v>
      </c>
      <c r="G30" s="8">
        <v>10.17</v>
      </c>
      <c r="H30" s="8">
        <v>14.88</v>
      </c>
      <c r="I30" s="10">
        <f t="shared" si="0"/>
        <v>0</v>
      </c>
      <c r="J30" s="10">
        <f t="shared" si="1"/>
        <v>0</v>
      </c>
      <c r="K30" s="10">
        <f t="shared" si="2"/>
        <v>0</v>
      </c>
      <c r="L30" s="2" t="s">
        <v>110</v>
      </c>
    </row>
    <row r="31" spans="1:12" ht="15.75" x14ac:dyDescent="0.25">
      <c r="A31" s="3">
        <v>27</v>
      </c>
      <c r="B31" s="23" t="s">
        <v>23</v>
      </c>
      <c r="C31" s="8">
        <v>6.28</v>
      </c>
      <c r="D31" s="8">
        <v>9.0299999999999994</v>
      </c>
      <c r="E31" s="8">
        <v>10.34</v>
      </c>
      <c r="F31" s="8">
        <v>4.6500000000000004</v>
      </c>
      <c r="G31" s="8">
        <v>6.68</v>
      </c>
      <c r="H31" s="8">
        <v>10.34</v>
      </c>
      <c r="I31" s="10">
        <f t="shared" si="0"/>
        <v>1.63</v>
      </c>
      <c r="J31" s="10">
        <f t="shared" si="1"/>
        <v>2.3499999999999996</v>
      </c>
      <c r="K31" s="10">
        <f t="shared" si="2"/>
        <v>0</v>
      </c>
      <c r="L31" s="2" t="s">
        <v>111</v>
      </c>
    </row>
    <row r="32" spans="1:12" ht="15.75" x14ac:dyDescent="0.25">
      <c r="A32" s="3">
        <v>28</v>
      </c>
      <c r="B32" s="23" t="s">
        <v>22</v>
      </c>
      <c r="C32" s="8">
        <v>5.81</v>
      </c>
      <c r="D32" s="8">
        <v>7</v>
      </c>
      <c r="E32" s="8">
        <v>10.08</v>
      </c>
      <c r="F32" s="8">
        <v>4.6500000000000004</v>
      </c>
      <c r="G32" s="8">
        <v>5.6</v>
      </c>
      <c r="H32" s="8">
        <v>8.06</v>
      </c>
      <c r="I32" s="10">
        <f t="shared" si="0"/>
        <v>1.1599999999999993</v>
      </c>
      <c r="J32" s="10">
        <f t="shared" si="1"/>
        <v>1.4000000000000004</v>
      </c>
      <c r="K32" s="10">
        <f t="shared" si="2"/>
        <v>2.0199999999999996</v>
      </c>
      <c r="L32" s="2" t="s">
        <v>112</v>
      </c>
    </row>
    <row r="33" spans="1:12" ht="15.75" hidden="1" x14ac:dyDescent="0.25">
      <c r="A33" s="26">
        <v>29</v>
      </c>
      <c r="B33" s="23" t="s">
        <v>21</v>
      </c>
      <c r="C33" s="8">
        <v>7.1</v>
      </c>
      <c r="D33" s="8">
        <v>7.89</v>
      </c>
      <c r="E33" s="8">
        <v>12.64</v>
      </c>
      <c r="F33" s="8">
        <v>7.1</v>
      </c>
      <c r="G33" s="8">
        <v>7.89</v>
      </c>
      <c r="H33" s="8">
        <v>12.64</v>
      </c>
      <c r="I33" s="10">
        <f t="shared" si="0"/>
        <v>0</v>
      </c>
      <c r="J33" s="10">
        <f t="shared" si="1"/>
        <v>0</v>
      </c>
      <c r="K33" s="10">
        <f t="shared" si="2"/>
        <v>0</v>
      </c>
      <c r="L33" s="2" t="s">
        <v>113</v>
      </c>
    </row>
    <row r="34" spans="1:12" ht="15.75" x14ac:dyDescent="0.25">
      <c r="A34" s="26">
        <v>30</v>
      </c>
      <c r="B34" s="23" t="s">
        <v>20</v>
      </c>
      <c r="C34" s="8">
        <v>6.89</v>
      </c>
      <c r="D34" s="8">
        <v>7.95</v>
      </c>
      <c r="E34" s="8">
        <v>8.4700000000000006</v>
      </c>
      <c r="F34" s="8">
        <v>4.83</v>
      </c>
      <c r="G34" s="8">
        <v>5.57</v>
      </c>
      <c r="H34" s="8">
        <v>5.93</v>
      </c>
      <c r="I34" s="10">
        <f t="shared" si="0"/>
        <v>2.0599999999999996</v>
      </c>
      <c r="J34" s="10">
        <f t="shared" si="1"/>
        <v>2.38</v>
      </c>
      <c r="K34" s="10">
        <f t="shared" si="2"/>
        <v>2.5400000000000009</v>
      </c>
      <c r="L34" s="2" t="s">
        <v>114</v>
      </c>
    </row>
    <row r="35" spans="1:12" ht="15.75" x14ac:dyDescent="0.25">
      <c r="A35" s="26">
        <v>31</v>
      </c>
      <c r="B35" s="23" t="s">
        <v>19</v>
      </c>
      <c r="C35" s="8">
        <v>5.68</v>
      </c>
      <c r="D35" s="8">
        <v>6.34</v>
      </c>
      <c r="E35" s="8">
        <v>10.8</v>
      </c>
      <c r="F35" s="8">
        <v>3.98</v>
      </c>
      <c r="G35" s="8">
        <v>4.4400000000000004</v>
      </c>
      <c r="H35" s="8">
        <v>7.57</v>
      </c>
      <c r="I35" s="10">
        <f t="shared" si="0"/>
        <v>1.6999999999999997</v>
      </c>
      <c r="J35" s="10">
        <f t="shared" si="1"/>
        <v>1.8999999999999995</v>
      </c>
      <c r="K35" s="10">
        <f t="shared" si="2"/>
        <v>3.2300000000000004</v>
      </c>
      <c r="L35" s="2" t="s">
        <v>115</v>
      </c>
    </row>
    <row r="36" spans="1:12" s="17" customFormat="1" ht="15.75" x14ac:dyDescent="0.25">
      <c r="A36" s="36">
        <v>32</v>
      </c>
      <c r="B36" s="34" t="s">
        <v>18</v>
      </c>
      <c r="C36" s="37">
        <v>7.54</v>
      </c>
      <c r="D36" s="37">
        <v>9.41</v>
      </c>
      <c r="E36" s="37">
        <v>13.52</v>
      </c>
      <c r="F36" s="37">
        <v>5.58</v>
      </c>
      <c r="G36" s="37">
        <v>6.96</v>
      </c>
      <c r="H36" s="37">
        <v>13.52</v>
      </c>
      <c r="I36" s="10">
        <f t="shared" si="0"/>
        <v>1.96</v>
      </c>
      <c r="J36" s="10">
        <f t="shared" si="1"/>
        <v>2.4500000000000002</v>
      </c>
      <c r="K36" s="10">
        <f t="shared" si="2"/>
        <v>0</v>
      </c>
      <c r="L36" s="38" t="s">
        <v>116</v>
      </c>
    </row>
    <row r="37" spans="1:12" ht="15.75" hidden="1" x14ac:dyDescent="0.25">
      <c r="A37" s="26">
        <v>33</v>
      </c>
      <c r="B37" s="23" t="s">
        <v>17</v>
      </c>
      <c r="C37" s="8">
        <v>7.38</v>
      </c>
      <c r="D37" s="8">
        <v>9.23</v>
      </c>
      <c r="E37" s="8">
        <v>10.7</v>
      </c>
      <c r="F37" s="8">
        <v>7.38</v>
      </c>
      <c r="G37" s="8">
        <v>9.23</v>
      </c>
      <c r="H37" s="8">
        <v>10.7</v>
      </c>
      <c r="I37" s="10">
        <f t="shared" si="0"/>
        <v>0</v>
      </c>
      <c r="J37" s="10">
        <f t="shared" si="1"/>
        <v>0</v>
      </c>
      <c r="K37" s="10">
        <f t="shared" si="2"/>
        <v>0</v>
      </c>
      <c r="L37" s="2" t="s">
        <v>117</v>
      </c>
    </row>
    <row r="38" spans="1:12" ht="15.75" x14ac:dyDescent="0.25">
      <c r="A38" s="26">
        <v>34</v>
      </c>
      <c r="B38" s="23" t="s">
        <v>16</v>
      </c>
      <c r="C38" s="8">
        <v>6.1</v>
      </c>
      <c r="D38" s="8">
        <v>9.02</v>
      </c>
      <c r="E38" s="8">
        <v>10.28</v>
      </c>
      <c r="F38" s="24">
        <v>4.2699999999999996</v>
      </c>
      <c r="G38" s="25">
        <v>6.31</v>
      </c>
      <c r="H38" s="25">
        <v>7.2</v>
      </c>
      <c r="I38" s="10">
        <f t="shared" si="0"/>
        <v>1.83</v>
      </c>
      <c r="J38" s="10">
        <f t="shared" si="1"/>
        <v>2.71</v>
      </c>
      <c r="K38" s="10">
        <f t="shared" si="2"/>
        <v>3.0799999999999992</v>
      </c>
      <c r="L38" s="2" t="s">
        <v>118</v>
      </c>
    </row>
    <row r="39" spans="1:12" ht="15.75" x14ac:dyDescent="0.25">
      <c r="A39" s="26">
        <v>35</v>
      </c>
      <c r="B39" s="23" t="s">
        <v>15</v>
      </c>
      <c r="C39" s="8">
        <v>5.9</v>
      </c>
      <c r="D39" s="8">
        <v>6.8</v>
      </c>
      <c r="E39" s="8">
        <v>13.2</v>
      </c>
      <c r="F39" s="8">
        <v>5.0199999999999996</v>
      </c>
      <c r="G39" s="8">
        <v>5.78</v>
      </c>
      <c r="H39" s="8">
        <v>11.22</v>
      </c>
      <c r="I39" s="10">
        <f t="shared" si="0"/>
        <v>0.88000000000000078</v>
      </c>
      <c r="J39" s="10">
        <f t="shared" si="1"/>
        <v>1.0199999999999996</v>
      </c>
      <c r="K39" s="10">
        <f t="shared" si="2"/>
        <v>1.9799999999999986</v>
      </c>
      <c r="L39" s="2" t="s">
        <v>119</v>
      </c>
    </row>
    <row r="40" spans="1:12" ht="15.75" x14ac:dyDescent="0.25">
      <c r="A40" s="26">
        <v>36</v>
      </c>
      <c r="B40" s="23" t="s">
        <v>27</v>
      </c>
      <c r="C40" s="8">
        <v>6.73</v>
      </c>
      <c r="D40" s="8">
        <v>9.1199999999999992</v>
      </c>
      <c r="E40" s="8">
        <v>13.9</v>
      </c>
      <c r="F40" s="8">
        <v>4.72</v>
      </c>
      <c r="G40" s="8">
        <v>6.39</v>
      </c>
      <c r="H40" s="8">
        <v>9.74</v>
      </c>
      <c r="I40" s="10">
        <f t="shared" si="0"/>
        <v>2.0100000000000007</v>
      </c>
      <c r="J40" s="10">
        <f t="shared" si="1"/>
        <v>2.7299999999999995</v>
      </c>
      <c r="K40" s="10">
        <f t="shared" si="2"/>
        <v>4.16</v>
      </c>
      <c r="L40" s="2" t="s">
        <v>120</v>
      </c>
    </row>
    <row r="41" spans="1:12" ht="15.75" x14ac:dyDescent="0.25">
      <c r="A41" s="26">
        <v>37</v>
      </c>
      <c r="B41" s="23" t="s">
        <v>14</v>
      </c>
      <c r="C41" s="10">
        <v>7.28</v>
      </c>
      <c r="D41" s="10">
        <v>8.36</v>
      </c>
      <c r="E41" s="10">
        <v>12.37</v>
      </c>
      <c r="F41" s="10">
        <v>5.0999999999999996</v>
      </c>
      <c r="G41" s="10">
        <v>8.36</v>
      </c>
      <c r="H41" s="10">
        <v>12.37</v>
      </c>
      <c r="I41" s="10">
        <f t="shared" si="0"/>
        <v>2.1800000000000006</v>
      </c>
      <c r="J41" s="10">
        <f t="shared" si="1"/>
        <v>0</v>
      </c>
      <c r="K41" s="10">
        <f t="shared" si="2"/>
        <v>0</v>
      </c>
      <c r="L41" s="2" t="s">
        <v>121</v>
      </c>
    </row>
    <row r="42" spans="1:12" ht="15.75" x14ac:dyDescent="0.25">
      <c r="A42" s="26">
        <v>38</v>
      </c>
      <c r="B42" s="23" t="s">
        <v>13</v>
      </c>
      <c r="C42" s="10">
        <v>6.01</v>
      </c>
      <c r="D42" s="10">
        <v>8.67</v>
      </c>
      <c r="E42" s="10">
        <v>12.48</v>
      </c>
      <c r="F42" s="10">
        <v>4.21</v>
      </c>
      <c r="G42" s="10">
        <v>6.07</v>
      </c>
      <c r="H42" s="10">
        <v>8.74</v>
      </c>
      <c r="I42" s="10">
        <f t="shared" si="0"/>
        <v>1.7999999999999998</v>
      </c>
      <c r="J42" s="10">
        <f t="shared" si="1"/>
        <v>2.5999999999999996</v>
      </c>
      <c r="K42" s="10">
        <f t="shared" si="2"/>
        <v>3.74</v>
      </c>
      <c r="L42" s="2" t="s">
        <v>122</v>
      </c>
    </row>
    <row r="43" spans="1:12" ht="15.75" hidden="1" x14ac:dyDescent="0.25">
      <c r="A43" s="26">
        <v>39</v>
      </c>
      <c r="B43" s="23" t="s">
        <v>74</v>
      </c>
      <c r="C43" s="8">
        <v>2.89</v>
      </c>
      <c r="D43" s="8">
        <v>3.93</v>
      </c>
      <c r="E43" s="8">
        <v>5.97</v>
      </c>
      <c r="F43" s="8">
        <v>2.89</v>
      </c>
      <c r="G43" s="8">
        <v>3.93</v>
      </c>
      <c r="H43" s="8">
        <v>5.97</v>
      </c>
      <c r="I43" s="10">
        <f t="shared" si="0"/>
        <v>0</v>
      </c>
      <c r="J43" s="10">
        <f t="shared" si="1"/>
        <v>0</v>
      </c>
      <c r="K43" s="10">
        <f t="shared" si="2"/>
        <v>0</v>
      </c>
      <c r="L43" s="2" t="s">
        <v>123</v>
      </c>
    </row>
    <row r="44" spans="1:12" ht="15.75" x14ac:dyDescent="0.25">
      <c r="A44" s="26">
        <v>40</v>
      </c>
      <c r="B44" s="23" t="s">
        <v>12</v>
      </c>
      <c r="C44" s="8">
        <v>7.08</v>
      </c>
      <c r="D44" s="8">
        <v>7.08</v>
      </c>
      <c r="E44" s="8">
        <v>12.25</v>
      </c>
      <c r="F44" s="8">
        <v>4.96</v>
      </c>
      <c r="G44" s="8">
        <v>4.96</v>
      </c>
      <c r="H44" s="8">
        <v>8.58</v>
      </c>
      <c r="I44" s="10">
        <f t="shared" si="0"/>
        <v>2.12</v>
      </c>
      <c r="J44" s="10">
        <f t="shared" si="1"/>
        <v>2.12</v>
      </c>
      <c r="K44" s="10">
        <f t="shared" si="2"/>
        <v>3.67</v>
      </c>
      <c r="L44" s="2" t="s">
        <v>124</v>
      </c>
    </row>
    <row r="45" spans="1:12" ht="15.75" hidden="1" x14ac:dyDescent="0.25">
      <c r="A45" s="26">
        <v>41</v>
      </c>
      <c r="B45" s="23" t="s">
        <v>11</v>
      </c>
      <c r="C45" s="8">
        <v>1.8</v>
      </c>
      <c r="D45" s="8">
        <v>3.3</v>
      </c>
      <c r="E45" s="8">
        <v>6.61</v>
      </c>
      <c r="F45" s="8">
        <v>1.8</v>
      </c>
      <c r="G45" s="8">
        <v>3.3</v>
      </c>
      <c r="H45" s="8">
        <v>6.61</v>
      </c>
      <c r="I45" s="10">
        <f t="shared" si="0"/>
        <v>0</v>
      </c>
      <c r="J45" s="10">
        <f t="shared" si="1"/>
        <v>0</v>
      </c>
      <c r="K45" s="10">
        <f t="shared" si="2"/>
        <v>0</v>
      </c>
      <c r="L45" s="2" t="s">
        <v>125</v>
      </c>
    </row>
    <row r="46" spans="1:12" ht="15.75" hidden="1" x14ac:dyDescent="0.25">
      <c r="A46" s="26">
        <v>42</v>
      </c>
      <c r="B46" s="23" t="s">
        <v>10</v>
      </c>
      <c r="C46" s="11">
        <v>6.3</v>
      </c>
      <c r="D46" s="11">
        <v>8.99</v>
      </c>
      <c r="E46" s="11">
        <v>14.79</v>
      </c>
      <c r="F46" s="11">
        <v>6.3</v>
      </c>
      <c r="G46" s="11">
        <v>8.99</v>
      </c>
      <c r="H46" s="11">
        <v>14.79</v>
      </c>
      <c r="I46" s="10">
        <f t="shared" si="0"/>
        <v>0</v>
      </c>
      <c r="J46" s="10">
        <f t="shared" si="1"/>
        <v>0</v>
      </c>
      <c r="K46" s="10">
        <f t="shared" si="2"/>
        <v>0</v>
      </c>
      <c r="L46" s="2" t="s">
        <v>126</v>
      </c>
    </row>
    <row r="47" spans="1:12" ht="15.75" hidden="1" x14ac:dyDescent="0.25">
      <c r="A47" s="26">
        <v>43</v>
      </c>
      <c r="B47" s="23" t="s">
        <v>71</v>
      </c>
      <c r="C47" s="10">
        <v>7.48</v>
      </c>
      <c r="D47" s="10">
        <v>9.4</v>
      </c>
      <c r="E47" s="10">
        <v>11.82</v>
      </c>
      <c r="F47" s="10">
        <v>7.48</v>
      </c>
      <c r="G47" s="10">
        <v>9.4</v>
      </c>
      <c r="H47" s="10">
        <v>11.82</v>
      </c>
      <c r="I47" s="10">
        <f t="shared" si="0"/>
        <v>0</v>
      </c>
      <c r="J47" s="10">
        <f t="shared" si="1"/>
        <v>0</v>
      </c>
      <c r="K47" s="10">
        <f t="shared" si="2"/>
        <v>0</v>
      </c>
      <c r="L47" s="2" t="s">
        <v>127</v>
      </c>
    </row>
    <row r="48" spans="1:12" ht="15.75" x14ac:dyDescent="0.25">
      <c r="A48" s="26">
        <v>44</v>
      </c>
      <c r="B48" s="23" t="s">
        <v>80</v>
      </c>
      <c r="C48" s="8">
        <v>5.37</v>
      </c>
      <c r="D48" s="8">
        <v>8.66</v>
      </c>
      <c r="E48" s="8">
        <v>10.56</v>
      </c>
      <c r="F48" s="8">
        <v>3.76</v>
      </c>
      <c r="G48" s="8">
        <v>6.07</v>
      </c>
      <c r="H48" s="8">
        <v>7.4</v>
      </c>
      <c r="I48" s="10">
        <f t="shared" si="0"/>
        <v>1.6100000000000003</v>
      </c>
      <c r="J48" s="10">
        <f t="shared" si="1"/>
        <v>2.59</v>
      </c>
      <c r="K48" s="10">
        <f t="shared" si="2"/>
        <v>3.16</v>
      </c>
      <c r="L48" s="2" t="s">
        <v>128</v>
      </c>
    </row>
    <row r="49" spans="1:12" ht="15.75" x14ac:dyDescent="0.25">
      <c r="A49" s="26">
        <v>45</v>
      </c>
      <c r="B49" s="23" t="s">
        <v>9</v>
      </c>
      <c r="C49" s="12">
        <v>6.01</v>
      </c>
      <c r="D49" s="12">
        <v>9.2799999999999994</v>
      </c>
      <c r="E49" s="12">
        <v>12.14</v>
      </c>
      <c r="F49" s="11">
        <v>4.21</v>
      </c>
      <c r="G49" s="11">
        <v>6.5</v>
      </c>
      <c r="H49" s="11">
        <v>8.5</v>
      </c>
      <c r="I49" s="10">
        <f t="shared" si="0"/>
        <v>1.7999999999999998</v>
      </c>
      <c r="J49" s="10">
        <f t="shared" si="1"/>
        <v>2.7799999999999994</v>
      </c>
      <c r="K49" s="10">
        <f t="shared" si="2"/>
        <v>3.6400000000000006</v>
      </c>
      <c r="L49" s="2" t="s">
        <v>129</v>
      </c>
    </row>
    <row r="50" spans="1:12" ht="15.75" hidden="1" x14ac:dyDescent="0.25">
      <c r="A50" s="26">
        <v>46</v>
      </c>
      <c r="B50" s="23" t="s">
        <v>8</v>
      </c>
      <c r="C50" s="14">
        <v>6.78</v>
      </c>
      <c r="D50" s="14">
        <v>8.75</v>
      </c>
      <c r="E50" s="14">
        <v>11.49</v>
      </c>
      <c r="F50" s="11">
        <v>6.78</v>
      </c>
      <c r="G50" s="11">
        <v>8.75</v>
      </c>
      <c r="H50" s="11">
        <v>11.49</v>
      </c>
      <c r="I50" s="10">
        <f t="shared" si="0"/>
        <v>0</v>
      </c>
      <c r="J50" s="10">
        <f t="shared" si="1"/>
        <v>0</v>
      </c>
      <c r="K50" s="10">
        <f t="shared" si="2"/>
        <v>0</v>
      </c>
      <c r="L50" s="2" t="s">
        <v>130</v>
      </c>
    </row>
    <row r="51" spans="1:12" ht="15.75" x14ac:dyDescent="0.25">
      <c r="A51" s="26">
        <v>47</v>
      </c>
      <c r="B51" s="23" t="s">
        <v>50</v>
      </c>
      <c r="C51" s="8">
        <v>5.1100000000000003</v>
      </c>
      <c r="D51" s="8">
        <v>7.67</v>
      </c>
      <c r="E51" s="8">
        <v>11.93</v>
      </c>
      <c r="F51" s="8">
        <v>3.58</v>
      </c>
      <c r="G51" s="8">
        <v>7.67</v>
      </c>
      <c r="H51" s="8">
        <v>11.93</v>
      </c>
      <c r="I51" s="10">
        <f t="shared" si="0"/>
        <v>1.5300000000000002</v>
      </c>
      <c r="J51" s="10">
        <f t="shared" si="1"/>
        <v>0</v>
      </c>
      <c r="K51" s="10">
        <f t="shared" si="2"/>
        <v>0</v>
      </c>
      <c r="L51" s="2" t="s">
        <v>131</v>
      </c>
    </row>
    <row r="52" spans="1:12" ht="15.75" x14ac:dyDescent="0.25">
      <c r="A52" s="26">
        <v>48</v>
      </c>
      <c r="B52" s="23" t="s">
        <v>51</v>
      </c>
      <c r="C52" s="8">
        <v>5.87</v>
      </c>
      <c r="D52" s="8">
        <v>8.64</v>
      </c>
      <c r="E52" s="8">
        <v>13.69</v>
      </c>
      <c r="F52" s="8">
        <v>4.34</v>
      </c>
      <c r="G52" s="8">
        <v>6.38</v>
      </c>
      <c r="H52" s="8">
        <v>10.11</v>
      </c>
      <c r="I52" s="10">
        <f t="shared" si="0"/>
        <v>1.5300000000000002</v>
      </c>
      <c r="J52" s="10">
        <f t="shared" si="1"/>
        <v>2.2600000000000007</v>
      </c>
      <c r="K52" s="10">
        <f t="shared" si="2"/>
        <v>3.58</v>
      </c>
      <c r="L52" s="2" t="s">
        <v>132</v>
      </c>
    </row>
    <row r="53" spans="1:12" ht="15.75" hidden="1" x14ac:dyDescent="0.25">
      <c r="A53" s="26">
        <v>49</v>
      </c>
      <c r="B53" s="23" t="s">
        <v>52</v>
      </c>
      <c r="C53" s="10">
        <v>6.7</v>
      </c>
      <c r="D53" s="10">
        <v>12.84</v>
      </c>
      <c r="E53" s="10">
        <v>17.260000000000002</v>
      </c>
      <c r="F53" s="10">
        <v>6.7</v>
      </c>
      <c r="G53" s="10">
        <v>12.84</v>
      </c>
      <c r="H53" s="10">
        <v>17.260000000000002</v>
      </c>
      <c r="I53" s="10">
        <f t="shared" si="0"/>
        <v>0</v>
      </c>
      <c r="J53" s="10">
        <f t="shared" si="1"/>
        <v>0</v>
      </c>
      <c r="K53" s="10">
        <f t="shared" si="2"/>
        <v>0</v>
      </c>
      <c r="L53" s="2" t="s">
        <v>133</v>
      </c>
    </row>
    <row r="54" spans="1:12" ht="15.75" x14ac:dyDescent="0.25">
      <c r="A54" s="26">
        <v>50</v>
      </c>
      <c r="B54" s="23" t="s">
        <v>53</v>
      </c>
      <c r="C54" s="10">
        <v>5.77</v>
      </c>
      <c r="D54" s="10">
        <v>11.22</v>
      </c>
      <c r="E54" s="10">
        <v>13.05</v>
      </c>
      <c r="F54" s="10">
        <v>4.04</v>
      </c>
      <c r="G54" s="10">
        <v>7.85</v>
      </c>
      <c r="H54" s="10">
        <v>13.05</v>
      </c>
      <c r="I54" s="10">
        <f t="shared" si="0"/>
        <v>1.7299999999999995</v>
      </c>
      <c r="J54" s="10">
        <f t="shared" si="1"/>
        <v>3.370000000000001</v>
      </c>
      <c r="K54" s="10">
        <f t="shared" si="2"/>
        <v>0</v>
      </c>
      <c r="L54" s="2" t="s">
        <v>134</v>
      </c>
    </row>
    <row r="55" spans="1:12" ht="15.75" hidden="1" x14ac:dyDescent="0.25">
      <c r="A55" s="26">
        <v>51</v>
      </c>
      <c r="B55" s="23" t="s">
        <v>54</v>
      </c>
      <c r="C55" s="10">
        <v>8.3800000000000008</v>
      </c>
      <c r="D55" s="10">
        <v>8.89</v>
      </c>
      <c r="E55" s="10">
        <v>9.0299999999999994</v>
      </c>
      <c r="F55" s="10">
        <v>8.3800000000000008</v>
      </c>
      <c r="G55" s="10">
        <v>8.89</v>
      </c>
      <c r="H55" s="10">
        <v>9.0299999999999994</v>
      </c>
      <c r="I55" s="10">
        <f t="shared" si="0"/>
        <v>0</v>
      </c>
      <c r="J55" s="10">
        <f t="shared" si="1"/>
        <v>0</v>
      </c>
      <c r="K55" s="10">
        <f t="shared" si="2"/>
        <v>0</v>
      </c>
      <c r="L55" s="2" t="s">
        <v>135</v>
      </c>
    </row>
    <row r="56" spans="1:12" s="13" customFormat="1" ht="15.75" hidden="1" x14ac:dyDescent="0.25">
      <c r="A56" s="26">
        <v>52</v>
      </c>
      <c r="B56" s="32" t="s">
        <v>55</v>
      </c>
      <c r="C56" s="15">
        <v>4.24</v>
      </c>
      <c r="D56" s="15">
        <v>6.4119999999999999</v>
      </c>
      <c r="E56" s="15">
        <v>8.1389999999999993</v>
      </c>
      <c r="F56" s="15">
        <v>4.24</v>
      </c>
      <c r="G56" s="15">
        <v>6.4119999999999999</v>
      </c>
      <c r="H56" s="15">
        <v>8.1389999999999993</v>
      </c>
      <c r="I56" s="10">
        <f t="shared" si="0"/>
        <v>0</v>
      </c>
      <c r="J56" s="10">
        <f t="shared" si="1"/>
        <v>0</v>
      </c>
      <c r="K56" s="10">
        <f t="shared" si="2"/>
        <v>0</v>
      </c>
      <c r="L56" s="6" t="s">
        <v>136</v>
      </c>
    </row>
    <row r="57" spans="1:12" ht="15.75" hidden="1" x14ac:dyDescent="0.25">
      <c r="A57" s="26">
        <v>53</v>
      </c>
      <c r="B57" s="23" t="s">
        <v>56</v>
      </c>
      <c r="C57" s="10">
        <v>6.76</v>
      </c>
      <c r="D57" s="10">
        <v>8.24</v>
      </c>
      <c r="E57" s="10">
        <v>13.64</v>
      </c>
      <c r="F57" s="10">
        <v>6.76</v>
      </c>
      <c r="G57" s="10">
        <v>8.24</v>
      </c>
      <c r="H57" s="10">
        <v>13.64</v>
      </c>
      <c r="I57" s="10">
        <f t="shared" si="0"/>
        <v>0</v>
      </c>
      <c r="J57" s="10">
        <f t="shared" si="1"/>
        <v>0</v>
      </c>
      <c r="K57" s="10">
        <f t="shared" si="2"/>
        <v>0</v>
      </c>
      <c r="L57" s="2" t="s">
        <v>137</v>
      </c>
    </row>
    <row r="58" spans="1:12" ht="15.75" x14ac:dyDescent="0.25">
      <c r="A58" s="26">
        <v>54</v>
      </c>
      <c r="B58" s="23" t="s">
        <v>57</v>
      </c>
      <c r="C58" s="8">
        <v>4.18</v>
      </c>
      <c r="D58" s="8">
        <v>6.01</v>
      </c>
      <c r="E58" s="8">
        <v>7.48</v>
      </c>
      <c r="F58" s="8">
        <v>3.34</v>
      </c>
      <c r="G58" s="8">
        <v>4.8099999999999996</v>
      </c>
      <c r="H58" s="8">
        <v>5.99</v>
      </c>
      <c r="I58" s="10">
        <f t="shared" si="0"/>
        <v>0.83999999999999986</v>
      </c>
      <c r="J58" s="10">
        <f t="shared" si="1"/>
        <v>1.2000000000000002</v>
      </c>
      <c r="K58" s="10">
        <f t="shared" si="2"/>
        <v>1.4900000000000002</v>
      </c>
      <c r="L58" s="2" t="s">
        <v>138</v>
      </c>
    </row>
    <row r="59" spans="1:12" ht="15.75" x14ac:dyDescent="0.25">
      <c r="A59" s="26">
        <v>55</v>
      </c>
      <c r="B59" s="23" t="s">
        <v>58</v>
      </c>
      <c r="C59" s="8">
        <v>6.36</v>
      </c>
      <c r="D59" s="8">
        <v>6.54</v>
      </c>
      <c r="E59" s="8">
        <v>9.4700000000000006</v>
      </c>
      <c r="F59" s="8">
        <v>4.45</v>
      </c>
      <c r="G59" s="8">
        <v>4.57</v>
      </c>
      <c r="H59" s="8">
        <v>9.4700000000000006</v>
      </c>
      <c r="I59" s="10">
        <f t="shared" si="0"/>
        <v>1.9100000000000001</v>
      </c>
      <c r="J59" s="10">
        <f t="shared" si="1"/>
        <v>1.9699999999999998</v>
      </c>
      <c r="K59" s="10">
        <f t="shared" si="2"/>
        <v>0</v>
      </c>
      <c r="L59" s="2" t="s">
        <v>139</v>
      </c>
    </row>
    <row r="60" spans="1:12" ht="15.75" x14ac:dyDescent="0.25">
      <c r="A60" s="26">
        <v>56</v>
      </c>
      <c r="B60" s="23" t="s">
        <v>59</v>
      </c>
      <c r="C60" s="8">
        <v>4.67</v>
      </c>
      <c r="D60" s="8">
        <v>9.32</v>
      </c>
      <c r="E60" s="8">
        <v>10.69</v>
      </c>
      <c r="F60" s="8">
        <v>3.27</v>
      </c>
      <c r="G60" s="8">
        <v>6.52</v>
      </c>
      <c r="H60" s="8">
        <v>7.48</v>
      </c>
      <c r="I60" s="10">
        <f t="shared" si="0"/>
        <v>1.4</v>
      </c>
      <c r="J60" s="10">
        <f t="shared" si="1"/>
        <v>2.8000000000000007</v>
      </c>
      <c r="K60" s="10">
        <f t="shared" si="2"/>
        <v>3.2099999999999991</v>
      </c>
      <c r="L60" s="2" t="s">
        <v>140</v>
      </c>
    </row>
    <row r="61" spans="1:12" ht="15.75" x14ac:dyDescent="0.25">
      <c r="A61" s="26">
        <v>57</v>
      </c>
      <c r="B61" s="23" t="s">
        <v>60</v>
      </c>
      <c r="C61" s="8">
        <v>5.27</v>
      </c>
      <c r="D61" s="8">
        <v>7.05</v>
      </c>
      <c r="E61" s="8">
        <v>11.75</v>
      </c>
      <c r="F61" s="8">
        <v>3.69</v>
      </c>
      <c r="G61" s="8">
        <v>4.9400000000000004</v>
      </c>
      <c r="H61" s="8">
        <v>8.23</v>
      </c>
      <c r="I61" s="10">
        <f t="shared" si="0"/>
        <v>1.5799999999999996</v>
      </c>
      <c r="J61" s="10">
        <f t="shared" si="1"/>
        <v>2.1099999999999994</v>
      </c>
      <c r="K61" s="10">
        <f t="shared" si="2"/>
        <v>3.5199999999999996</v>
      </c>
      <c r="L61" s="2" t="s">
        <v>141</v>
      </c>
    </row>
    <row r="62" spans="1:12" ht="15.75" x14ac:dyDescent="0.25">
      <c r="A62" s="26">
        <v>58</v>
      </c>
      <c r="B62" s="23" t="s">
        <v>61</v>
      </c>
      <c r="C62" s="10">
        <v>6.88</v>
      </c>
      <c r="D62" s="10">
        <v>7.56</v>
      </c>
      <c r="E62" s="10">
        <v>13.23</v>
      </c>
      <c r="F62" s="10">
        <v>4.82</v>
      </c>
      <c r="G62" s="10">
        <v>5.29</v>
      </c>
      <c r="H62" s="10">
        <v>9.26</v>
      </c>
      <c r="I62" s="10">
        <f t="shared" si="0"/>
        <v>2.0599999999999996</v>
      </c>
      <c r="J62" s="10">
        <f t="shared" si="1"/>
        <v>2.2699999999999996</v>
      </c>
      <c r="K62" s="10">
        <f t="shared" si="2"/>
        <v>3.9700000000000006</v>
      </c>
      <c r="L62" s="2" t="s">
        <v>142</v>
      </c>
    </row>
    <row r="63" spans="1:12" ht="15.75" hidden="1" x14ac:dyDescent="0.25">
      <c r="A63" s="26">
        <v>59</v>
      </c>
      <c r="B63" s="23" t="s">
        <v>76</v>
      </c>
      <c r="C63" s="8">
        <v>5.99</v>
      </c>
      <c r="D63" s="8">
        <v>8.16</v>
      </c>
      <c r="E63" s="8">
        <v>13.67</v>
      </c>
      <c r="F63" s="8">
        <v>5.99</v>
      </c>
      <c r="G63" s="8">
        <v>8.16</v>
      </c>
      <c r="H63" s="8">
        <v>13.67</v>
      </c>
      <c r="I63" s="10">
        <f t="shared" si="0"/>
        <v>0</v>
      </c>
      <c r="J63" s="10">
        <f t="shared" si="1"/>
        <v>0</v>
      </c>
      <c r="K63" s="10">
        <f t="shared" si="2"/>
        <v>0</v>
      </c>
      <c r="L63" s="2" t="s">
        <v>143</v>
      </c>
    </row>
    <row r="64" spans="1:12" ht="15.75" x14ac:dyDescent="0.25">
      <c r="A64" s="26">
        <v>60</v>
      </c>
      <c r="B64" s="23" t="s">
        <v>62</v>
      </c>
      <c r="C64" s="10">
        <v>7.24</v>
      </c>
      <c r="D64" s="10">
        <v>9.82</v>
      </c>
      <c r="E64" s="10">
        <v>11.46</v>
      </c>
      <c r="F64" s="10">
        <v>5.07</v>
      </c>
      <c r="G64" s="10">
        <v>6.87</v>
      </c>
      <c r="H64" s="10">
        <v>8.02</v>
      </c>
      <c r="I64" s="10">
        <f t="shared" si="0"/>
        <v>2.17</v>
      </c>
      <c r="J64" s="10">
        <f t="shared" si="1"/>
        <v>2.95</v>
      </c>
      <c r="K64" s="10">
        <f t="shared" si="2"/>
        <v>3.4400000000000013</v>
      </c>
      <c r="L64" s="2" t="s">
        <v>144</v>
      </c>
    </row>
    <row r="65" spans="1:12" ht="15.75" x14ac:dyDescent="0.25">
      <c r="A65" s="26">
        <v>61</v>
      </c>
      <c r="B65" s="23" t="s">
        <v>63</v>
      </c>
      <c r="C65" s="8">
        <v>6.25</v>
      </c>
      <c r="D65" s="8">
        <v>8.82</v>
      </c>
      <c r="E65" s="8">
        <v>13.17</v>
      </c>
      <c r="F65" s="8">
        <v>5</v>
      </c>
      <c r="G65" s="8">
        <v>7.06</v>
      </c>
      <c r="H65" s="8">
        <v>13.17</v>
      </c>
      <c r="I65" s="10">
        <f t="shared" si="0"/>
        <v>1.25</v>
      </c>
      <c r="J65" s="10">
        <f t="shared" si="1"/>
        <v>1.7600000000000007</v>
      </c>
      <c r="K65" s="10">
        <f t="shared" si="2"/>
        <v>0</v>
      </c>
      <c r="L65" s="2" t="s">
        <v>145</v>
      </c>
    </row>
    <row r="66" spans="1:12" ht="15.75" hidden="1" x14ac:dyDescent="0.25">
      <c r="A66" s="26">
        <v>62</v>
      </c>
      <c r="B66" s="23" t="s">
        <v>64</v>
      </c>
      <c r="C66" s="8">
        <v>5.42</v>
      </c>
      <c r="D66" s="8">
        <v>7.86</v>
      </c>
      <c r="E66" s="8">
        <v>11.5</v>
      </c>
      <c r="F66" s="8">
        <v>5.42</v>
      </c>
      <c r="G66" s="8">
        <v>7.86</v>
      </c>
      <c r="H66" s="8">
        <v>11.5</v>
      </c>
      <c r="I66" s="10">
        <f t="shared" si="0"/>
        <v>0</v>
      </c>
      <c r="J66" s="10">
        <f t="shared" si="1"/>
        <v>0</v>
      </c>
      <c r="K66" s="10">
        <f t="shared" si="2"/>
        <v>0</v>
      </c>
      <c r="L66" s="2" t="s">
        <v>146</v>
      </c>
    </row>
    <row r="67" spans="1:12" ht="15.75" x14ac:dyDescent="0.25">
      <c r="A67" s="26">
        <v>63</v>
      </c>
      <c r="B67" s="23" t="s">
        <v>65</v>
      </c>
      <c r="C67" s="8">
        <v>6.43</v>
      </c>
      <c r="D67" s="8">
        <v>9.18</v>
      </c>
      <c r="E67" s="8">
        <v>11.05</v>
      </c>
      <c r="F67" s="8">
        <v>4.5</v>
      </c>
      <c r="G67" s="8">
        <v>6.43</v>
      </c>
      <c r="H67" s="8">
        <v>7.74</v>
      </c>
      <c r="I67" s="10">
        <f t="shared" si="0"/>
        <v>1.9299999999999997</v>
      </c>
      <c r="J67" s="10">
        <f t="shared" si="1"/>
        <v>2.75</v>
      </c>
      <c r="K67" s="10">
        <f t="shared" si="2"/>
        <v>3.3100000000000005</v>
      </c>
      <c r="L67" s="2" t="s">
        <v>147</v>
      </c>
    </row>
    <row r="68" spans="1:12" ht="15.75" x14ac:dyDescent="0.25">
      <c r="A68" s="26">
        <v>64</v>
      </c>
      <c r="B68" s="23" t="s">
        <v>66</v>
      </c>
      <c r="C68" s="8">
        <v>6.05</v>
      </c>
      <c r="D68" s="8">
        <v>9.5500000000000007</v>
      </c>
      <c r="E68" s="8">
        <v>12.67</v>
      </c>
      <c r="F68" s="24">
        <v>4.24</v>
      </c>
      <c r="G68" s="25">
        <v>6.69</v>
      </c>
      <c r="H68" s="25">
        <v>8.8699999999999992</v>
      </c>
      <c r="I68" s="10">
        <f t="shared" si="0"/>
        <v>1.8099999999999996</v>
      </c>
      <c r="J68" s="10">
        <f t="shared" si="1"/>
        <v>2.8600000000000003</v>
      </c>
      <c r="K68" s="10">
        <f t="shared" si="2"/>
        <v>3.8000000000000007</v>
      </c>
      <c r="L68" s="2" t="s">
        <v>148</v>
      </c>
    </row>
    <row r="69" spans="1:12" ht="15.75" hidden="1" x14ac:dyDescent="0.25">
      <c r="A69" s="26">
        <v>65</v>
      </c>
      <c r="B69" s="23" t="s">
        <v>67</v>
      </c>
      <c r="C69" s="10">
        <v>6.11</v>
      </c>
      <c r="D69" s="10">
        <v>9.33</v>
      </c>
      <c r="E69" s="10">
        <v>11.54</v>
      </c>
      <c r="F69" s="10">
        <v>6.11</v>
      </c>
      <c r="G69" s="10">
        <v>9.33</v>
      </c>
      <c r="H69" s="10">
        <v>11.54</v>
      </c>
      <c r="I69" s="10">
        <f t="shared" si="0"/>
        <v>0</v>
      </c>
      <c r="J69" s="10">
        <f t="shared" si="1"/>
        <v>0</v>
      </c>
      <c r="K69" s="10">
        <f t="shared" si="2"/>
        <v>0</v>
      </c>
      <c r="L69" s="2" t="s">
        <v>149</v>
      </c>
    </row>
    <row r="70" spans="1:12" ht="15.75" hidden="1" x14ac:dyDescent="0.25">
      <c r="A70" s="26">
        <v>66</v>
      </c>
      <c r="B70" s="23" t="s">
        <v>68</v>
      </c>
      <c r="C70" s="8">
        <v>5.95</v>
      </c>
      <c r="D70" s="8">
        <v>8.2799999999999994</v>
      </c>
      <c r="E70" s="8">
        <v>12.11</v>
      </c>
      <c r="F70" s="8">
        <v>5.95</v>
      </c>
      <c r="G70" s="8">
        <v>8.2799999999999994</v>
      </c>
      <c r="H70" s="8">
        <v>12.11</v>
      </c>
      <c r="I70" s="10">
        <f t="shared" si="0"/>
        <v>0</v>
      </c>
      <c r="J70" s="10">
        <f t="shared" si="1"/>
        <v>0</v>
      </c>
      <c r="K70" s="10">
        <f t="shared" si="2"/>
        <v>0</v>
      </c>
      <c r="L70" s="2" t="s">
        <v>150</v>
      </c>
    </row>
    <row r="71" spans="1:12" ht="15.75" x14ac:dyDescent="0.25">
      <c r="A71" s="26">
        <v>67</v>
      </c>
      <c r="B71" s="23" t="s">
        <v>69</v>
      </c>
      <c r="C71" s="8">
        <v>5.46</v>
      </c>
      <c r="D71" s="8">
        <v>7.23</v>
      </c>
      <c r="E71" s="8">
        <v>11.62</v>
      </c>
      <c r="F71" s="8">
        <v>3.93</v>
      </c>
      <c r="G71" s="8">
        <v>7.23</v>
      </c>
      <c r="H71" s="8">
        <v>11.62</v>
      </c>
      <c r="I71" s="10">
        <f t="shared" ref="I71:I80" si="3">C71-F71</f>
        <v>1.5299999999999998</v>
      </c>
      <c r="J71" s="10">
        <f t="shared" ref="J71:J80" si="4">D71-G71</f>
        <v>0</v>
      </c>
      <c r="K71" s="10">
        <f t="shared" ref="K71:K80" si="5">E71-H71</f>
        <v>0</v>
      </c>
      <c r="L71" s="2" t="s">
        <v>151</v>
      </c>
    </row>
    <row r="72" spans="1:12" ht="15.75" hidden="1" x14ac:dyDescent="0.25">
      <c r="A72" s="26">
        <v>68</v>
      </c>
      <c r="B72" s="23" t="s">
        <v>70</v>
      </c>
      <c r="C72" s="10">
        <v>6.84</v>
      </c>
      <c r="D72" s="10">
        <v>9.66</v>
      </c>
      <c r="E72" s="10">
        <v>13.64</v>
      </c>
      <c r="F72" s="10">
        <v>6.84</v>
      </c>
      <c r="G72" s="10">
        <v>9.66</v>
      </c>
      <c r="H72" s="10">
        <v>13.64</v>
      </c>
      <c r="I72" s="10">
        <f t="shared" si="3"/>
        <v>0</v>
      </c>
      <c r="J72" s="10">
        <f t="shared" si="4"/>
        <v>0</v>
      </c>
      <c r="K72" s="10">
        <f t="shared" si="5"/>
        <v>0</v>
      </c>
      <c r="L72" s="2" t="s">
        <v>152</v>
      </c>
    </row>
    <row r="73" spans="1:12" hidden="1" x14ac:dyDescent="0.25">
      <c r="A73" s="1" t="s">
        <v>85</v>
      </c>
      <c r="B73" s="33" t="s">
        <v>46</v>
      </c>
      <c r="C73" s="8">
        <v>4.29</v>
      </c>
      <c r="D73" s="8">
        <v>7.14</v>
      </c>
      <c r="E73" s="8">
        <v>10.47</v>
      </c>
      <c r="F73" s="8">
        <v>4.29</v>
      </c>
      <c r="G73" s="8">
        <v>7.14</v>
      </c>
      <c r="H73" s="8">
        <v>10.47</v>
      </c>
      <c r="I73" s="10">
        <f t="shared" si="3"/>
        <v>0</v>
      </c>
      <c r="J73" s="10">
        <f t="shared" si="4"/>
        <v>0</v>
      </c>
      <c r="K73" s="10">
        <f t="shared" si="5"/>
        <v>0</v>
      </c>
      <c r="L73" s="2" t="s">
        <v>153</v>
      </c>
    </row>
    <row r="74" spans="1:12" ht="15.75" x14ac:dyDescent="0.25">
      <c r="A74" s="3">
        <v>72</v>
      </c>
      <c r="B74" s="23" t="s">
        <v>49</v>
      </c>
      <c r="C74" s="8">
        <v>5.64</v>
      </c>
      <c r="D74" s="8">
        <v>9.7899999999999991</v>
      </c>
      <c r="E74" s="8">
        <v>10.69</v>
      </c>
      <c r="F74" s="8">
        <v>3.94</v>
      </c>
      <c r="G74" s="8">
        <v>8.09</v>
      </c>
      <c r="H74" s="8">
        <v>10.69</v>
      </c>
      <c r="I74" s="10">
        <f t="shared" si="3"/>
        <v>1.6999999999999997</v>
      </c>
      <c r="J74" s="10">
        <f t="shared" si="4"/>
        <v>1.6999999999999993</v>
      </c>
      <c r="K74" s="10">
        <f t="shared" si="5"/>
        <v>0</v>
      </c>
      <c r="L74" s="2" t="s">
        <v>154</v>
      </c>
    </row>
    <row r="75" spans="1:12" ht="15.75" hidden="1" x14ac:dyDescent="0.25">
      <c r="A75" s="26">
        <v>73</v>
      </c>
      <c r="B75" s="23" t="s">
        <v>75</v>
      </c>
      <c r="C75" s="8">
        <v>2.78</v>
      </c>
      <c r="D75" s="8">
        <v>5.51</v>
      </c>
      <c r="E75" s="8">
        <v>6.67</v>
      </c>
      <c r="F75" s="8">
        <v>2.78</v>
      </c>
      <c r="G75" s="8">
        <v>5.51</v>
      </c>
      <c r="H75" s="8">
        <v>6.67</v>
      </c>
      <c r="I75" s="10">
        <f t="shared" si="3"/>
        <v>0</v>
      </c>
      <c r="J75" s="10">
        <f t="shared" si="4"/>
        <v>0</v>
      </c>
      <c r="K75" s="10">
        <f t="shared" si="5"/>
        <v>0</v>
      </c>
      <c r="L75" s="2" t="s">
        <v>155</v>
      </c>
    </row>
    <row r="76" spans="1:12" ht="15.75" hidden="1" x14ac:dyDescent="0.25">
      <c r="A76" s="26">
        <v>74</v>
      </c>
      <c r="B76" s="23" t="s">
        <v>48</v>
      </c>
      <c r="C76" s="8">
        <v>4.84</v>
      </c>
      <c r="D76" s="8">
        <v>7.32</v>
      </c>
      <c r="E76" s="8">
        <v>10.7</v>
      </c>
      <c r="F76" s="8">
        <v>4.84</v>
      </c>
      <c r="G76" s="8">
        <v>7.32</v>
      </c>
      <c r="H76" s="8">
        <v>10.7</v>
      </c>
      <c r="I76" s="10">
        <f t="shared" si="3"/>
        <v>0</v>
      </c>
      <c r="J76" s="10">
        <f t="shared" si="4"/>
        <v>0</v>
      </c>
      <c r="K76" s="10">
        <f t="shared" si="5"/>
        <v>0</v>
      </c>
      <c r="L76" s="2" t="s">
        <v>156</v>
      </c>
    </row>
    <row r="77" spans="1:12" ht="15.75" x14ac:dyDescent="0.25">
      <c r="A77" s="26">
        <v>75</v>
      </c>
      <c r="B77" s="23" t="s">
        <v>72</v>
      </c>
      <c r="C77" s="10">
        <v>5.66</v>
      </c>
      <c r="D77" s="10">
        <v>9.41</v>
      </c>
      <c r="E77" s="10">
        <v>11.64</v>
      </c>
      <c r="F77" s="10">
        <v>3.96</v>
      </c>
      <c r="G77" s="10">
        <v>9.41</v>
      </c>
      <c r="H77" s="10">
        <v>11.64</v>
      </c>
      <c r="I77" s="10">
        <f t="shared" si="3"/>
        <v>1.7000000000000002</v>
      </c>
      <c r="J77" s="10">
        <f t="shared" si="4"/>
        <v>0</v>
      </c>
      <c r="K77" s="10">
        <f t="shared" si="5"/>
        <v>0</v>
      </c>
      <c r="L77" s="2" t="s">
        <v>157</v>
      </c>
    </row>
    <row r="78" spans="1:12" ht="31.5" hidden="1" x14ac:dyDescent="0.25">
      <c r="A78" s="26">
        <v>76</v>
      </c>
      <c r="B78" s="23" t="s">
        <v>81</v>
      </c>
      <c r="C78" s="8">
        <v>7.08</v>
      </c>
      <c r="D78" s="8">
        <v>8.15</v>
      </c>
      <c r="E78" s="8">
        <v>12.17</v>
      </c>
      <c r="F78" s="8">
        <v>7.08</v>
      </c>
      <c r="G78" s="8">
        <v>8.15</v>
      </c>
      <c r="H78" s="8">
        <v>12.17</v>
      </c>
      <c r="I78" s="10">
        <f t="shared" si="3"/>
        <v>0</v>
      </c>
      <c r="J78" s="10">
        <f t="shared" si="4"/>
        <v>0</v>
      </c>
      <c r="K78" s="10">
        <f t="shared" si="5"/>
        <v>0</v>
      </c>
      <c r="L78" s="2" t="s">
        <v>158</v>
      </c>
    </row>
    <row r="79" spans="1:12" ht="15.75" hidden="1" x14ac:dyDescent="0.25">
      <c r="A79" s="26">
        <v>77</v>
      </c>
      <c r="B79" s="23" t="s">
        <v>82</v>
      </c>
      <c r="C79" s="8">
        <v>5.13</v>
      </c>
      <c r="D79" s="8">
        <v>5.52</v>
      </c>
      <c r="E79" s="8">
        <v>9.4600000000000009</v>
      </c>
      <c r="F79" s="8">
        <v>5.13</v>
      </c>
      <c r="G79" s="8">
        <v>5.52</v>
      </c>
      <c r="H79" s="8">
        <v>9.4600000000000009</v>
      </c>
      <c r="I79" s="10">
        <f t="shared" si="3"/>
        <v>0</v>
      </c>
      <c r="J79" s="10">
        <f t="shared" si="4"/>
        <v>0</v>
      </c>
      <c r="K79" s="10">
        <f t="shared" si="5"/>
        <v>0</v>
      </c>
      <c r="L79" s="2" t="s">
        <v>159</v>
      </c>
    </row>
    <row r="80" spans="1:12" ht="15.75" hidden="1" x14ac:dyDescent="0.25">
      <c r="A80" s="26">
        <v>78</v>
      </c>
      <c r="B80" s="23" t="s">
        <v>47</v>
      </c>
      <c r="C80" s="2">
        <v>5.68</v>
      </c>
      <c r="D80" s="2">
        <v>7.56</v>
      </c>
      <c r="E80" s="2">
        <v>9.15</v>
      </c>
      <c r="F80" s="2">
        <v>5.68</v>
      </c>
      <c r="G80" s="2">
        <v>7.56</v>
      </c>
      <c r="H80" s="2">
        <v>9.15</v>
      </c>
      <c r="I80" s="10">
        <f t="shared" si="3"/>
        <v>0</v>
      </c>
      <c r="J80" s="10">
        <f t="shared" si="4"/>
        <v>0</v>
      </c>
      <c r="K80" s="10">
        <f t="shared" si="5"/>
        <v>0</v>
      </c>
      <c r="L80" s="2" t="s">
        <v>160</v>
      </c>
    </row>
  </sheetData>
  <autoFilter ref="A5:AV80">
    <filterColumn colId="0" showButton="0"/>
    <filterColumn colId="8">
      <filters>
        <filter val="0,84"/>
        <filter val="0,88"/>
        <filter val="1,16"/>
        <filter val="1,20"/>
        <filter val="1,24"/>
        <filter val="1,25"/>
        <filter val="1,39"/>
        <filter val="1,40"/>
        <filter val="1,50"/>
        <filter val="1,53"/>
        <filter val="1,57"/>
        <filter val="1,58"/>
        <filter val="1,61"/>
        <filter val="1,63"/>
        <filter val="1,65"/>
        <filter val="1,70"/>
        <filter val="1,73"/>
        <filter val="1,76"/>
        <filter val="1,80"/>
        <filter val="1,81"/>
        <filter val="1,83"/>
        <filter val="1,85"/>
        <filter val="1,88"/>
        <filter val="1,91"/>
        <filter val="1,93"/>
        <filter val="1,96"/>
        <filter val="2,01"/>
        <filter val="2,06"/>
        <filter val="2,12"/>
        <filter val="2,15"/>
        <filter val="2,17"/>
        <filter val="2,18"/>
        <filter val="2,65"/>
      </filters>
    </filterColumn>
  </autoFilter>
  <mergeCells count="19">
    <mergeCell ref="F2:H2"/>
    <mergeCell ref="I2:K2"/>
    <mergeCell ref="I3:K3"/>
    <mergeCell ref="A2:B2"/>
    <mergeCell ref="A3:B5"/>
    <mergeCell ref="C3:E3"/>
    <mergeCell ref="C4:C5"/>
    <mergeCell ref="D4:D5"/>
    <mergeCell ref="F3:H3"/>
    <mergeCell ref="E4:E5"/>
    <mergeCell ref="F4:F5"/>
    <mergeCell ref="G4:G5"/>
    <mergeCell ref="H4:H5"/>
    <mergeCell ref="I4:I5"/>
    <mergeCell ref="J4:J5"/>
    <mergeCell ref="K4:K5"/>
    <mergeCell ref="L3:L5"/>
    <mergeCell ref="C1:H1"/>
    <mergeCell ref="C2:E2"/>
  </mergeCells>
  <hyperlinks>
    <hyperlink ref="L3" r:id="rId1" display="https://disk.yandex.ru/d/8YSmqmys9Pcywg"/>
  </hyperlinks>
  <pageMargins left="0.7" right="0.7" top="0.75" bottom="0.75" header="0.3" footer="0.3"/>
  <pageSetup paperSize="9" scale="3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01.01.2026 по 30.09.2026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PRAKTIKA</dc:creator>
  <cp:lastModifiedBy>Евгения</cp:lastModifiedBy>
  <cp:lastPrinted>2026-01-28T13:12:40Z</cp:lastPrinted>
  <dcterms:created xsi:type="dcterms:W3CDTF">2026-01-15T10:09:56Z</dcterms:created>
  <dcterms:modified xsi:type="dcterms:W3CDTF">2026-04-27T18:17:03Z</dcterms:modified>
</cp:coreProperties>
</file>